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DieseArbeitsmappe"/>
  <mc:AlternateContent xmlns:mc="http://schemas.openxmlformats.org/markup-compatibility/2006">
    <mc:Choice Requires="x15">
      <x15ac:absPath xmlns:x15ac="http://schemas.microsoft.com/office/spreadsheetml/2010/11/ac" url="Z:\Fonds-Soziokultur\Förderverträge und Anlagen\Allgemeine Förderung\"/>
    </mc:Choice>
  </mc:AlternateContent>
  <xr:revisionPtr revIDLastSave="0" documentId="13_ncr:1_{D38ED3A7-3A9B-4523-BB5D-1197E5C2C750}" xr6:coauthVersionLast="47" xr6:coauthVersionMax="47" xr10:uidLastSave="{00000000-0000-0000-0000-000000000000}"/>
  <bookViews>
    <workbookView xWindow="30612" yWindow="2868" windowWidth="23040" windowHeight="12120" activeTab="2" xr2:uid="{00000000-000D-0000-FFFF-FFFF00000000}"/>
  </bookViews>
  <sheets>
    <sheet name="Titelblatt" sheetId="7" r:id="rId1"/>
    <sheet name="Soll-Ist-Vergleich" sheetId="2" r:id="rId2"/>
    <sheet name="Aufstellung Fest. Personal" sheetId="9" r:id="rId3"/>
    <sheet name=" Belegliste Ausgaben" sheetId="1" r:id="rId4"/>
    <sheet name=" Finanzierung-Einnahme" sheetId="8" r:id="rId5"/>
    <sheet name="Abschlussbericht" sheetId="6" r:id="rId6"/>
    <sheet name="Hilfe" sheetId="4" r:id="rId7"/>
    <sheet name="Module" sheetId="5" state="veryHidden" r:id="rId8"/>
  </sheets>
  <definedNames>
    <definedName name="_xlnm.Print_Area" localSheetId="3">' Belegliste Ausgaben'!$A$1:$F$44</definedName>
    <definedName name="_xlnm.Print_Area" localSheetId="1">'Soll-Ist-Vergleich'!$A$1:$I$50</definedName>
    <definedName name="_xlnm.Print_Area" localSheetId="0">Titelblatt!$A$1:$H$32</definedName>
    <definedName name="_xlnm.Print_Titles" localSheetId="3">' Belegliste Ausgaben'!$7:$8</definedName>
    <definedName name="_xlnm.Print_Titles" localSheetId="4">' Finanzierung-Einnahme'!$5:$6</definedName>
    <definedName name="_xlnm.Print_Titles" localSheetId="1">'Soll-Ist-Vergleich'!$4:$7</definedName>
    <definedName name="SummeAbrechnung">'Soll-Ist-Vergleich'!#REF!</definedName>
    <definedName name="SummeFPlan">'Soll-Ist-Vergleich'!#REF!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2" l="1"/>
  <c r="D30" i="2"/>
  <c r="D20" i="2"/>
  <c r="D32" i="2" s="1"/>
  <c r="D12" i="2"/>
  <c r="C30" i="2"/>
  <c r="C20" i="2"/>
  <c r="C32" i="2" s="1"/>
  <c r="C12" i="2"/>
  <c r="C45" i="2"/>
  <c r="E22" i="8" l="1"/>
  <c r="G49" i="2"/>
  <c r="H49" i="2" s="1"/>
  <c r="E49" i="2"/>
  <c r="F49" i="2" s="1"/>
  <c r="G48" i="2"/>
  <c r="H48" i="2" s="1"/>
  <c r="E48" i="2"/>
  <c r="F48" i="2" s="1"/>
  <c r="G47" i="2"/>
  <c r="H47" i="2" s="1"/>
  <c r="E47" i="2"/>
  <c r="F47" i="2" s="1"/>
  <c r="G46" i="2"/>
  <c r="H46" i="2" s="1"/>
  <c r="E46" i="2"/>
  <c r="F46" i="2" s="1"/>
  <c r="G45" i="2"/>
  <c r="H45" i="2" s="1"/>
  <c r="E45" i="2"/>
  <c r="F45" i="2" s="1"/>
  <c r="H44" i="2"/>
  <c r="H43" i="2"/>
  <c r="H42" i="2"/>
  <c r="H41" i="2"/>
  <c r="H40" i="2"/>
  <c r="H39" i="2"/>
  <c r="H38" i="2"/>
  <c r="H37" i="2"/>
  <c r="G36" i="2"/>
  <c r="H36" i="2" s="1"/>
  <c r="E36" i="2"/>
  <c r="F36" i="2" s="1"/>
  <c r="G35" i="2"/>
  <c r="H35" i="2" s="1"/>
  <c r="E35" i="2"/>
  <c r="F35" i="2" s="1"/>
  <c r="G34" i="2"/>
  <c r="H34" i="2" s="1"/>
  <c r="E34" i="2"/>
  <c r="F34" i="2" s="1"/>
  <c r="G33" i="2"/>
  <c r="H33" i="2" s="1"/>
  <c r="E33" i="2"/>
  <c r="F33" i="2" s="1"/>
  <c r="G32" i="2"/>
  <c r="H32" i="2" s="1"/>
  <c r="E32" i="2"/>
  <c r="F32" i="2" s="1"/>
  <c r="G31" i="2"/>
  <c r="H31" i="2" s="1"/>
  <c r="E31" i="2"/>
  <c r="F31" i="2" s="1"/>
  <c r="G30" i="2"/>
  <c r="H30" i="2" s="1"/>
  <c r="E30" i="2"/>
  <c r="F30" i="2" s="1"/>
  <c r="G29" i="2"/>
  <c r="H29" i="2" s="1"/>
  <c r="E29" i="2"/>
  <c r="F29" i="2" s="1"/>
  <c r="G28" i="2"/>
  <c r="H28" i="2" s="1"/>
  <c r="E28" i="2"/>
  <c r="F28" i="2" s="1"/>
  <c r="G27" i="2"/>
  <c r="H27" i="2" s="1"/>
  <c r="E27" i="2"/>
  <c r="F27" i="2" s="1"/>
  <c r="G26" i="2"/>
  <c r="H26" i="2" s="1"/>
  <c r="E26" i="2"/>
  <c r="F26" i="2" s="1"/>
  <c r="G25" i="2"/>
  <c r="H25" i="2" s="1"/>
  <c r="E25" i="2"/>
  <c r="F25" i="2" s="1"/>
  <c r="G24" i="2"/>
  <c r="H24" i="2" s="1"/>
  <c r="E24" i="2"/>
  <c r="F24" i="2" s="1"/>
  <c r="G23" i="2"/>
  <c r="H23" i="2" s="1"/>
  <c r="E23" i="2"/>
  <c r="F23" i="2" s="1"/>
  <c r="G22" i="2"/>
  <c r="H22" i="2" s="1"/>
  <c r="E22" i="2"/>
  <c r="F22" i="2" s="1"/>
  <c r="G20" i="2"/>
  <c r="H20" i="2" s="1"/>
  <c r="E20" i="2"/>
  <c r="F20" i="2" s="1"/>
  <c r="G19" i="2"/>
  <c r="H19" i="2" s="1"/>
  <c r="E19" i="2"/>
  <c r="F19" i="2" s="1"/>
  <c r="G18" i="2"/>
  <c r="H18" i="2" s="1"/>
  <c r="E18" i="2"/>
  <c r="F18" i="2" s="1"/>
  <c r="G17" i="2"/>
  <c r="H17" i="2" s="1"/>
  <c r="E17" i="2"/>
  <c r="F17" i="2" s="1"/>
  <c r="G16" i="2"/>
  <c r="H16" i="2" s="1"/>
  <c r="E16" i="2"/>
  <c r="F16" i="2" s="1"/>
  <c r="G15" i="2"/>
  <c r="H15" i="2" s="1"/>
  <c r="E15" i="2"/>
  <c r="F15" i="2" s="1"/>
  <c r="G14" i="2"/>
  <c r="H14" i="2" s="1"/>
  <c r="E14" i="2"/>
  <c r="F14" i="2" s="1"/>
  <c r="G12" i="2"/>
  <c r="H12" i="2" s="1"/>
  <c r="E12" i="2"/>
  <c r="F12" i="2" s="1"/>
  <c r="G11" i="2"/>
  <c r="H11" i="2" s="1"/>
  <c r="E11" i="2"/>
  <c r="F11" i="2" s="1"/>
  <c r="G10" i="2"/>
  <c r="H10" i="2" s="1"/>
  <c r="E10" i="2"/>
  <c r="F10" i="2" s="1"/>
  <c r="G9" i="2"/>
  <c r="H9" i="2" s="1"/>
  <c r="E9" i="2"/>
  <c r="F9" i="2" s="1"/>
  <c r="F34" i="1" l="1"/>
</calcChain>
</file>

<file path=xl/sharedStrings.xml><?xml version="1.0" encoding="utf-8"?>
<sst xmlns="http://schemas.openxmlformats.org/spreadsheetml/2006/main" count="167" uniqueCount="150">
  <si>
    <t>Bemerkungen</t>
  </si>
  <si>
    <t>Mehr</t>
  </si>
  <si>
    <t>Weniger</t>
  </si>
  <si>
    <t>Prozent</t>
  </si>
  <si>
    <t>Zur Benutzung der Excel-Tabelle für den Verwendungsnachweis</t>
  </si>
  <si>
    <t>Euro</t>
  </si>
  <si>
    <t>Fonds Soziokultur e.V.</t>
  </si>
  <si>
    <t>Verwendungsnachweis</t>
  </si>
  <si>
    <t>Projektbezeichnung</t>
  </si>
  <si>
    <t>Name</t>
  </si>
  <si>
    <t>Anschrift</t>
  </si>
  <si>
    <t>Bestätigung</t>
  </si>
  <si>
    <t>Es wird bestätigt, dass</t>
  </si>
  <si>
    <t>Ort, Datum</t>
  </si>
  <si>
    <t>Förderbedingungen</t>
  </si>
  <si>
    <t xml:space="preserve">Projekt-Nr. </t>
  </si>
  <si>
    <t>Förderzeitraum</t>
  </si>
  <si>
    <t>Finanzierungsart</t>
  </si>
  <si>
    <r>
      <rPr>
        <b/>
        <sz val="20"/>
        <rFont val="Arial"/>
        <family val="2"/>
      </rPr>
      <t>□</t>
    </r>
    <r>
      <rPr>
        <sz val="12"/>
        <rFont val="Arial"/>
        <family val="2"/>
      </rPr>
      <t xml:space="preserve">  ich/wir nicht zum Vorsteuerabzug berechtigt sind</t>
    </r>
  </si>
  <si>
    <t>ausgezahlte Förderung</t>
  </si>
  <si>
    <t>bewilligte Förderung</t>
  </si>
  <si>
    <r>
      <rPr>
        <b/>
        <sz val="20"/>
        <rFont val="Arial"/>
        <family val="2"/>
      </rPr>
      <t xml:space="preserve">□ </t>
    </r>
    <r>
      <rPr>
        <sz val="12"/>
        <rFont val="Arial"/>
        <family val="2"/>
      </rPr>
      <t xml:space="preserve"> ich/wir zum Vorsteuerabzug berechtigt sind und deshalb in der Ausgabenaufstellung nur Nettobeträge aufgeführt haben.</t>
    </r>
  </si>
  <si>
    <t>die allgemeinen Nebenbestimmungen für Zuwendungen zur Projektförderung (ANBest-P) als Bestandteil des Förderungsvertrages beachtet wurden;</t>
  </si>
  <si>
    <t>die Ausgaben notwendig waren, wirtschaftlich und sparsam verfahren worden ist und die Angaben im Verwendungsnachweis mit den Büchern und Belegen übereinstimmen.</t>
  </si>
  <si>
    <t>AnsprechpartnerIn</t>
  </si>
  <si>
    <t>Telefon</t>
  </si>
  <si>
    <t>E-Mail</t>
  </si>
  <si>
    <t>€</t>
  </si>
  <si>
    <t>Beginn                                            Ende</t>
  </si>
  <si>
    <t>Ende</t>
  </si>
  <si>
    <t>Projekt-Nummer:</t>
  </si>
  <si>
    <t xml:space="preserve">Datum: </t>
  </si>
  <si>
    <t>Abweichungen
gegenüber Soll-Ist*</t>
  </si>
  <si>
    <r>
      <t xml:space="preserve">Ausgaben 
brutto / netto </t>
    </r>
    <r>
      <rPr>
        <b/>
        <i/>
        <sz val="11"/>
        <color indexed="10"/>
        <rFont val="Calibri"/>
        <family val="2"/>
      </rPr>
      <t>bitte nicht zutreffendes löschen</t>
    </r>
  </si>
  <si>
    <t>Max Mustermann, Festanstellung, 35 h/Woche, Gehaltsstufe XY (vergleichbar Stufe EG…/5 TVöD), 5 h/wöchentlich in das Projekt eingerechnet</t>
  </si>
  <si>
    <t>Miriam Mustermann, Minijob für das Projekt 400 € monatlich</t>
  </si>
  <si>
    <t>Zeile hinzufügen falls weitere notwendig</t>
  </si>
  <si>
    <t>Zwischensumme festangestelltes Personal</t>
  </si>
  <si>
    <t>Honorarkosten</t>
  </si>
  <si>
    <t>Regie Angaben wie oben</t>
  </si>
  <si>
    <t xml:space="preserve">Dramaturgie Angaben wie oben </t>
  </si>
  <si>
    <t>KSK 4,2  %</t>
  </si>
  <si>
    <t>Zwischensumme Honorarzahlungen</t>
  </si>
  <si>
    <t>Sachausgaben</t>
  </si>
  <si>
    <t>Druck Plakate/Flyer</t>
  </si>
  <si>
    <t>Miete Räumlichkeiten 200 € pro Woche</t>
  </si>
  <si>
    <t>Reisekosten 3 Personen</t>
  </si>
  <si>
    <t>Übernachtungskosten 3 Personen á 7 Tage</t>
  </si>
  <si>
    <t>Miete Technik/Licht</t>
  </si>
  <si>
    <t>Verpflegung der Teilnehmer*innen 7 Tage +a 5 €</t>
  </si>
  <si>
    <t>Summe Sachausgaben</t>
  </si>
  <si>
    <t>Gesamtausgaben</t>
  </si>
  <si>
    <t>Einnahmen</t>
  </si>
  <si>
    <t>Einnahmen wie Eintritte, Verkaufserlöse</t>
  </si>
  <si>
    <t>Eigenmittel</t>
  </si>
  <si>
    <t>Achtung: muss Barfluss sein!</t>
  </si>
  <si>
    <t>Volksbank</t>
  </si>
  <si>
    <t>Kulturbüro der Stadt</t>
  </si>
  <si>
    <t>Ministerium für Bildung und Kultur</t>
  </si>
  <si>
    <t xml:space="preserve">Fonds Soziokultur </t>
  </si>
  <si>
    <t>Gesamteinnahmen</t>
  </si>
  <si>
    <t>2.1. Ausgaben</t>
  </si>
  <si>
    <t>Spalte 1</t>
  </si>
  <si>
    <t>Spalte 2</t>
  </si>
  <si>
    <t>Spalte 3</t>
  </si>
  <si>
    <t>Spalte 4</t>
  </si>
  <si>
    <t>Spalte 5</t>
  </si>
  <si>
    <t>Spalte 6</t>
  </si>
  <si>
    <t>Empfänger der Zahlung</t>
  </si>
  <si>
    <t xml:space="preserve">Grund der Zahlung </t>
  </si>
  <si>
    <t>1</t>
  </si>
  <si>
    <t>Musterfirma</t>
  </si>
  <si>
    <t>2</t>
  </si>
  <si>
    <t xml:space="preserve">Erika Musterfrau </t>
  </si>
  <si>
    <t>3</t>
  </si>
  <si>
    <t>Max Mustermann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</si>
  <si>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</si>
  <si>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</si>
  <si>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</si>
  <si>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</si>
  <si>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</si>
  <si>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</si>
  <si>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</si>
  <si>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</si>
  <si>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</si>
  <si>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</si>
  <si>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</si>
  <si>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</si>
  <si>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Gesamtsumme der Ausgaben</t>
  </si>
  <si>
    <t>Absender der Zahlung</t>
  </si>
  <si>
    <t>Förderung 1. Rate</t>
  </si>
  <si>
    <t>Förderung 2. Rate</t>
  </si>
  <si>
    <t>ohne Datum</t>
  </si>
  <si>
    <t>Förderungsempfänger:in</t>
  </si>
  <si>
    <t>Gesamtsumme der Einnahmen</t>
  </si>
  <si>
    <t>Beleg-Nr.
oder lfd. Nr.</t>
  </si>
  <si>
    <t xml:space="preserve">2. Soll-Ist-Vergleich mit dem gültigen Kosten- und Finanzierungsplan </t>
  </si>
  <si>
    <t>3. Belegliste Ausgaben</t>
  </si>
  <si>
    <t>Betrag in €</t>
  </si>
  <si>
    <t xml:space="preserve">lfd. Nr. </t>
  </si>
  <si>
    <t>lfd. Nr.
Kostenplan</t>
  </si>
  <si>
    <r>
      <t xml:space="preserve">Betrag in €
</t>
    </r>
    <r>
      <rPr>
        <b/>
        <sz val="10"/>
        <color indexed="8"/>
        <rFont val="Calibri"/>
        <family val="2"/>
      </rPr>
      <t>(netto bei Vorsteuerabzugsberechtigung)</t>
    </r>
  </si>
  <si>
    <r>
      <t xml:space="preserve">Zahlungseingangsdatum 
</t>
    </r>
    <r>
      <rPr>
        <b/>
        <sz val="11"/>
        <color indexed="10"/>
        <rFont val="Calibri"/>
        <family val="2"/>
      </rPr>
      <t>gemäß Kontoauszug</t>
    </r>
  </si>
  <si>
    <t>Projektleitung Max Mustermann  (falls Name schon feststeht), 45 € / Stunde oder 250 € Tagessatz oder Pauschalhonorar bei kalkuliertem Zeitaufwand von 120 h</t>
  </si>
  <si>
    <t>Fonds Soziokultur</t>
  </si>
  <si>
    <t>Beispiel: Verkauf des fertigen Booklets</t>
  </si>
  <si>
    <t>Festangestelltes Personal /Personalkosten</t>
  </si>
  <si>
    <t>ff.</t>
  </si>
  <si>
    <t>Sollten sich Kostenpositionen um mehr als 20 % verteuert haben, muss diese Veränderung hier begründet werden. Sollte eine Förderstelle eine festgelegte Ausgabe gefördert haben, können Sie dies hier kenntlich machen.</t>
  </si>
  <si>
    <t>Treffen vorgegebene Überschriften (z.B. Festanstellung) nicht für Sie zu, können Sie diese Zeilen ganz aus dem Plan löschen</t>
  </si>
  <si>
    <t xml:space="preserve">Die vorausgefüllten Zahlen/Kostenpositonen dienen nur als BEISPIELE. Bitte überschreiben Sie diese mit Ihren Zahlen/Ausgaben. </t>
  </si>
  <si>
    <t xml:space="preserve">Bitte geben Sie die Daten der Reihe nach ein. Wenn die Zeilen nicht ausreichen, stellen Sie den Cursor in die Tabelle und fügen Zeilen ein. </t>
  </si>
  <si>
    <t xml:space="preserve">Im Soll-Ist-Vergleich werden aus Ihren Angaben automatisch die Abweichungen errechnet. </t>
  </si>
  <si>
    <t>Für die Gesamtsummen nutzen Sie bitte die automatische Summefunktion, das mindert das Risiko au Rechnefehler</t>
  </si>
  <si>
    <t>Sollten Ausgabenpositionen um mehr als 20 % teurer geworden sein, müssen Sie diese Mehrausgabeim Feld "Bemerkungen" begründen. Reicht der Platz nicht aus, können Sie auch eine weitere Anlage hinzufügen!</t>
  </si>
  <si>
    <t>Bitte speichern Sie die durch Ihre Eingaben veränderte Datei unter einem anderen Namen ab, damit die Originaldatei unverändert erhalten bleibt.</t>
  </si>
  <si>
    <t>Bitte sortieren Sie die Einnahmen chronologisch nach Zahlungsdatum gemäß Kontoauszug.</t>
  </si>
  <si>
    <r>
      <rPr>
        <sz val="12"/>
        <rFont val="Wingdings"/>
        <charset val="2"/>
      </rPr>
      <t>¦</t>
    </r>
    <r>
      <rPr>
        <sz val="12"/>
        <rFont val="Arial"/>
        <family val="2"/>
      </rPr>
      <t xml:space="preserve"> Festbetrags-           </t>
    </r>
    <r>
      <rPr>
        <sz val="12"/>
        <rFont val="Wingdings"/>
        <charset val="2"/>
      </rPr>
      <t>¦</t>
    </r>
    <r>
      <rPr>
        <sz val="12"/>
        <rFont val="Arial"/>
        <family val="2"/>
      </rPr>
      <t xml:space="preserve">  Fehlbedarfs-           </t>
    </r>
    <r>
      <rPr>
        <sz val="12"/>
        <rFont val="Wingdings"/>
        <charset val="2"/>
      </rPr>
      <t>¦</t>
    </r>
    <r>
      <rPr>
        <sz val="12"/>
        <rFont val="Arial"/>
        <family val="2"/>
      </rPr>
      <t xml:space="preserve"> Anteilsfinanzierung 
</t>
    </r>
    <r>
      <rPr>
        <sz val="12"/>
        <rFont val="Wingdings"/>
        <charset val="2"/>
      </rPr>
      <t>m</t>
    </r>
    <r>
      <rPr>
        <sz val="12"/>
        <rFont val="Arial"/>
        <family val="2"/>
      </rPr>
      <t xml:space="preserve"> Förderung bezogen auf festegelegte Kostenpositionen</t>
    </r>
  </si>
  <si>
    <t>z.B.Flyer und Plakate</t>
  </si>
  <si>
    <t xml:space="preserve">z.B. Honorar </t>
  </si>
  <si>
    <t>z.B. Honorar Max Mustermann</t>
  </si>
  <si>
    <t>Gesamtausgaben  SOLL</t>
  </si>
  <si>
    <t>Gesamtausgaben  IST</t>
  </si>
  <si>
    <t>SOLL
lt. gültigem Kostenplan</t>
  </si>
  <si>
    <t>IST
tatsächliche Ausgaben</t>
  </si>
  <si>
    <t xml:space="preserve">Bitte überschreiben Sie die Musterzeilen oder löschen Sie nicht zutreffendes!  
Grundlage dieses Soll-Ist-Vergleiches ist Ihr letzter von uns genehmigter Kosten- und Finanzierungsplan. </t>
  </si>
  <si>
    <t>Bitte sortieren Sie die Belege nach Datum er Zahlung (Überweisungsdateum oder Barausgabe).
Die Belegnummern müssen auch auf den Belegen zu finden sein (z.B. handschriftlich).</t>
  </si>
  <si>
    <r>
      <t xml:space="preserve">Zahlungsdatum </t>
    </r>
    <r>
      <rPr>
        <b/>
        <sz val="10"/>
        <rFont val="Calibri"/>
        <family val="2"/>
      </rPr>
      <t xml:space="preserve">
(</t>
    </r>
    <r>
      <rPr>
        <b/>
        <sz val="10"/>
        <color indexed="8"/>
        <rFont val="Calibri"/>
        <family val="2"/>
      </rPr>
      <t>NICHT</t>
    </r>
    <r>
      <rPr>
        <b/>
        <sz val="10"/>
        <rFont val="Calibri"/>
        <family val="2"/>
      </rPr>
      <t xml:space="preserve"> Rechnungsdatum)</t>
    </r>
  </si>
  <si>
    <r>
      <t xml:space="preserve">Diese Seite benötigen wir </t>
    </r>
    <r>
      <rPr>
        <b/>
        <sz val="12"/>
        <color indexed="10"/>
        <rFont val="Arial"/>
        <family val="2"/>
      </rPr>
      <t>im Original</t>
    </r>
    <r>
      <rPr>
        <sz val="12"/>
        <color indexed="10"/>
        <rFont val="Arial"/>
        <family val="2"/>
      </rPr>
      <t xml:space="preserve"> unterschrieben per Post, 
der Rest kann digital eingereicht werden. 
Löschen Sie diesen roten Text, bevor Sie das Blatt ausdrucken</t>
    </r>
  </si>
  <si>
    <t>rechtsverbindliche Unterschrift(en) (+ Name in Druckbuchstaben)</t>
  </si>
  <si>
    <t>https://antragsportal.fonds-soziokultur.de/login/</t>
  </si>
  <si>
    <r>
      <t xml:space="preserve">Sofern im Rahmen des Projektes eine gesonderte Dokumentation erstellt wurde, senden Sie uns bitte </t>
    </r>
    <r>
      <rPr>
        <b/>
        <sz val="12"/>
        <rFont val="Arial"/>
        <family val="2"/>
      </rPr>
      <t>ein</t>
    </r>
    <r>
      <rPr>
        <sz val="12"/>
        <rFont val="Arial"/>
        <family val="2"/>
      </rPr>
      <t xml:space="preserve"> Belegexemplar zu.</t>
    </r>
  </si>
  <si>
    <t>3.1 Tatsächliche Finanzierung / Einnahmen</t>
  </si>
  <si>
    <t>Projektträger*in</t>
  </si>
  <si>
    <t>Abschlussbericht</t>
  </si>
  <si>
    <t>Sie müssen den Projektverlauf und die -ergebnisse vergleichen mit den Angaben im Förderantrag. Hierzu haben wir einen Fragebogen erarbeitet, der ab Oktober 2024 in unserem Online-Portal zur Verfügung steht:
Gehen Sie auf unser Online-Portal und loggen Sie sich mit Ihren Zugangsdaten ein und füllen den Fragebogen/Abschlussbericht aus.</t>
  </si>
  <si>
    <t>Laden Sie Fotos Ihres Projektes im Antragsportal hoch (Bewilligte Anträge &gt; Upload Pressebilder). Ausgewählte Projekte stellen wir als Projekthighlights auf unserer Website, auf Social Media oder in unserem Magazin "Kulturszene" vor.</t>
  </si>
  <si>
    <t>Fügen Sie Ihrem Verwendungsnachweis folgende Unterlagen bei:
- Pressespiegel
- Belegexemplare von Plakaten / Flyern
- Links zu Videos</t>
  </si>
  <si>
    <t xml:space="preserve">Aufstellung Festangestelltes Personal </t>
  </si>
  <si>
    <t xml:space="preserve">(diese Maske nur dann ausfüllen, wenn im Projekt sozialversicherungspflichtige Mitarbeitende gefördert wurden; bei Honoraren nicht notwendig) </t>
  </si>
  <si>
    <t>Name des Mitarbeitenden</t>
  </si>
  <si>
    <t>reguläre Wochenarbeitszeit</t>
  </si>
  <si>
    <t>Prozentsatz oder durchschnittliche Wochenstunden für das Projekt</t>
  </si>
  <si>
    <t>Monat</t>
  </si>
  <si>
    <t>Brutto-Gehalt</t>
  </si>
  <si>
    <t>Arbeitsgeber-anteil Sozial-versicherung</t>
  </si>
  <si>
    <t>Einmalzahlungen  z.B. Urlaubs- oder Weihnachts- geld</t>
  </si>
  <si>
    <t>sonst. Zuschüsse z.B. Fahrtkosten</t>
  </si>
  <si>
    <t xml:space="preserve">Gesamtsumme </t>
  </si>
  <si>
    <t>Anteil für das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</si>
</sst>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5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2"/>
      <name val="Wingdings"/>
      <charset val="2"/>
    </font>
    <font>
      <b/>
      <sz val="20"/>
      <name val="Arial"/>
      <family val="2"/>
    </font>
    <font>
      <b/>
      <i/>
      <sz val="11"/>
      <color indexed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1"/>
      <color indexed="10"/>
      <name val="Calibri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2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name val="Arial"/>
      <family val="2"/>
    </font>
    <font>
      <b/>
      <sz val="14"/>
      <color rgb="FFFF0000"/>
      <name val="Calibri"/>
      <family val="2"/>
      <scheme val="minor"/>
    </font>
    <font>
      <u/>
      <sz val="10"/>
      <color theme="10"/>
      <name val="Arial"/>
      <family val="2"/>
    </font>
    <font>
      <u/>
      <sz val="16"/>
      <color theme="10"/>
      <name val="Arial"/>
      <family val="2"/>
    </font>
    <font>
      <sz val="16"/>
      <name val="Arial"/>
      <family val="2"/>
    </font>
    <font>
      <sz val="10"/>
      <name val="Arial"/>
    </font>
    <font>
      <b/>
      <sz val="16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49" fillId="0" borderId="0" applyNumberFormat="0" applyFill="0" applyBorder="0" applyAlignment="0" applyProtection="0"/>
    <xf numFmtId="9" fontId="52" fillId="0" borderId="0" applyFont="0" applyFill="0" applyBorder="0" applyAlignment="0" applyProtection="0"/>
  </cellStyleXfs>
  <cellXfs count="29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4" fillId="0" borderId="5" xfId="0" applyFont="1" applyBorder="1"/>
    <xf numFmtId="0" fontId="4" fillId="0" borderId="0" xfId="0" applyFont="1"/>
    <xf numFmtId="0" fontId="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6" xfId="0" applyBorder="1"/>
    <xf numFmtId="0" fontId="0" fillId="0" borderId="7" xfId="0" applyBorder="1"/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/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4" xfId="0" applyFont="1" applyBorder="1"/>
    <xf numFmtId="0" fontId="4" fillId="0" borderId="9" xfId="0" applyFont="1" applyBorder="1"/>
    <xf numFmtId="0" fontId="4" fillId="0" borderId="15" xfId="0" applyFont="1" applyBorder="1"/>
    <xf numFmtId="0" fontId="0" fillId="0" borderId="8" xfId="0" applyBorder="1"/>
    <xf numFmtId="0" fontId="2" fillId="0" borderId="9" xfId="0" applyFont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4" xfId="0" applyFont="1" applyBorder="1" applyAlignment="1">
      <alignment vertical="center"/>
    </xf>
    <xf numFmtId="0" fontId="6" fillId="0" borderId="0" xfId="0" applyFont="1"/>
    <xf numFmtId="0" fontId="7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20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3" fillId="0" borderId="20" xfId="0" applyFont="1" applyBorder="1" applyAlignment="1">
      <alignment horizontal="center"/>
    </xf>
    <xf numFmtId="4" fontId="23" fillId="0" borderId="21" xfId="0" applyNumberFormat="1" applyFont="1" applyBorder="1" applyProtection="1">
      <protection hidden="1"/>
    </xf>
    <xf numFmtId="10" fontId="23" fillId="0" borderId="21" xfId="0" applyNumberFormat="1" applyFont="1" applyBorder="1" applyProtection="1">
      <protection hidden="1"/>
    </xf>
    <xf numFmtId="0" fontId="24" fillId="0" borderId="21" xfId="0" applyFont="1" applyBorder="1" applyAlignment="1">
      <alignment wrapText="1"/>
    </xf>
    <xf numFmtId="0" fontId="21" fillId="0" borderId="21" xfId="0" applyFont="1" applyBorder="1"/>
    <xf numFmtId="164" fontId="21" fillId="0" borderId="21" xfId="0" applyNumberFormat="1" applyFont="1" applyBorder="1"/>
    <xf numFmtId="164" fontId="22" fillId="0" borderId="21" xfId="0" applyNumberFormat="1" applyFont="1" applyBorder="1"/>
    <xf numFmtId="0" fontId="22" fillId="0" borderId="21" xfId="0" applyFont="1" applyBorder="1"/>
    <xf numFmtId="4" fontId="23" fillId="2" borderId="21" xfId="0" applyNumberFormat="1" applyFont="1" applyFill="1" applyBorder="1" applyProtection="1">
      <protection hidden="1"/>
    </xf>
    <xf numFmtId="10" fontId="23" fillId="2" borderId="21" xfId="0" applyNumberFormat="1" applyFont="1" applyFill="1" applyBorder="1" applyProtection="1">
      <protection hidden="1"/>
    </xf>
    <xf numFmtId="164" fontId="25" fillId="0" borderId="21" xfId="0" applyNumberFormat="1" applyFont="1" applyBorder="1"/>
    <xf numFmtId="0" fontId="25" fillId="0" borderId="21" xfId="0" applyFont="1" applyBorder="1"/>
    <xf numFmtId="0" fontId="19" fillId="0" borderId="21" xfId="0" applyFont="1" applyBorder="1"/>
    <xf numFmtId="4" fontId="23" fillId="0" borderId="0" xfId="0" applyNumberFormat="1" applyFont="1" applyProtection="1">
      <protection hidden="1"/>
    </xf>
    <xf numFmtId="10" fontId="23" fillId="0" borderId="0" xfId="0" applyNumberFormat="1" applyFont="1" applyProtection="1">
      <protection hidden="1"/>
    </xf>
    <xf numFmtId="0" fontId="26" fillId="0" borderId="0" xfId="0" applyFont="1" applyAlignment="1">
      <alignment vertical="top" wrapText="1"/>
    </xf>
    <xf numFmtId="0" fontId="26" fillId="0" borderId="0" xfId="0" applyFont="1" applyAlignment="1" applyProtection="1">
      <alignment horizontal="center"/>
      <protection locked="0"/>
    </xf>
    <xf numFmtId="0" fontId="28" fillId="0" borderId="0" xfId="0" applyFont="1"/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/>
    </xf>
    <xf numFmtId="14" fontId="28" fillId="0" borderId="0" xfId="0" applyNumberFormat="1" applyFont="1"/>
    <xf numFmtId="0" fontId="23" fillId="0" borderId="0" xfId="0" applyFont="1"/>
    <xf numFmtId="0" fontId="23" fillId="0" borderId="0" xfId="0" applyFont="1" applyAlignment="1">
      <alignment wrapText="1"/>
    </xf>
    <xf numFmtId="49" fontId="29" fillId="0" borderId="0" xfId="0" applyNumberFormat="1" applyFont="1" applyAlignment="1">
      <alignment horizontal="left" vertical="center"/>
    </xf>
    <xf numFmtId="164" fontId="30" fillId="0" borderId="0" xfId="0" applyNumberFormat="1" applyFont="1" applyAlignment="1">
      <alignment wrapText="1"/>
    </xf>
    <xf numFmtId="0" fontId="23" fillId="0" borderId="0" xfId="0" applyFont="1" applyAlignment="1">
      <alignment horizontal="centerContinuous"/>
    </xf>
    <xf numFmtId="14" fontId="29" fillId="0" borderId="0" xfId="0" applyNumberFormat="1" applyFont="1" applyAlignment="1">
      <alignment horizontal="left" vertical="center"/>
    </xf>
    <xf numFmtId="49" fontId="31" fillId="0" borderId="0" xfId="0" applyNumberFormat="1" applyFont="1" applyAlignment="1">
      <alignment horizontal="left" vertical="center"/>
    </xf>
    <xf numFmtId="14" fontId="32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center"/>
    </xf>
    <xf numFmtId="49" fontId="33" fillId="0" borderId="0" xfId="0" applyNumberFormat="1" applyFont="1" applyAlignment="1">
      <alignment horizontal="center" vertical="center"/>
    </xf>
    <xf numFmtId="14" fontId="33" fillId="0" borderId="0" xfId="0" applyNumberFormat="1" applyFont="1" applyAlignment="1">
      <alignment horizontal="left" vertical="center"/>
    </xf>
    <xf numFmtId="49" fontId="27" fillId="0" borderId="7" xfId="0" applyNumberFormat="1" applyFont="1" applyBorder="1" applyAlignment="1">
      <alignment horizontal="right" wrapText="1"/>
    </xf>
    <xf numFmtId="164" fontId="30" fillId="0" borderId="7" xfId="0" applyNumberFormat="1" applyFont="1" applyBorder="1" applyAlignment="1">
      <alignment wrapText="1"/>
    </xf>
    <xf numFmtId="0" fontId="23" fillId="0" borderId="0" xfId="0" applyFont="1" applyAlignment="1">
      <alignment horizontal="center" wrapText="1"/>
    </xf>
    <xf numFmtId="49" fontId="27" fillId="0" borderId="20" xfId="0" applyNumberFormat="1" applyFont="1" applyBorder="1" applyAlignment="1">
      <alignment horizontal="center" vertical="center"/>
    </xf>
    <xf numFmtId="14" fontId="27" fillId="0" borderId="20" xfId="0" applyNumberFormat="1" applyFont="1" applyBorder="1" applyAlignment="1">
      <alignment horizontal="center"/>
    </xf>
    <xf numFmtId="49" fontId="27" fillId="0" borderId="20" xfId="0" applyNumberFormat="1" applyFont="1" applyBorder="1" applyAlignment="1">
      <alignment horizontal="center" wrapText="1"/>
    </xf>
    <xf numFmtId="164" fontId="30" fillId="0" borderId="22" xfId="0" applyNumberFormat="1" applyFont="1" applyBorder="1" applyAlignment="1">
      <alignment horizontal="center"/>
    </xf>
    <xf numFmtId="0" fontId="23" fillId="0" borderId="0" xfId="0" applyFont="1" applyAlignment="1" applyProtection="1">
      <alignment wrapText="1"/>
      <protection locked="0"/>
    </xf>
    <xf numFmtId="49" fontId="27" fillId="0" borderId="20" xfId="0" applyNumberFormat="1" applyFont="1" applyBorder="1" applyAlignment="1" applyProtection="1">
      <alignment horizontal="center"/>
      <protection locked="0"/>
    </xf>
    <xf numFmtId="14" fontId="27" fillId="0" borderId="20" xfId="0" applyNumberFormat="1" applyFont="1" applyBorder="1" applyProtection="1">
      <protection locked="0"/>
    </xf>
    <xf numFmtId="0" fontId="27" fillId="0" borderId="0" xfId="0" applyFont="1"/>
    <xf numFmtId="49" fontId="27" fillId="0" borderId="20" xfId="0" applyNumberFormat="1" applyFont="1" applyBorder="1" applyProtection="1">
      <protection locked="0"/>
    </xf>
    <xf numFmtId="164" fontId="27" fillId="0" borderId="22" xfId="0" applyNumberFormat="1" applyFont="1" applyBorder="1" applyProtection="1">
      <protection locked="0"/>
    </xf>
    <xf numFmtId="10" fontId="28" fillId="0" borderId="0" xfId="0" applyNumberFormat="1" applyFont="1" applyProtection="1">
      <protection locked="0"/>
    </xf>
    <xf numFmtId="0" fontId="28" fillId="0" borderId="0" xfId="0" applyFont="1" applyProtection="1">
      <protection locked="0"/>
    </xf>
    <xf numFmtId="0" fontId="28" fillId="0" borderId="0" xfId="0" applyFont="1" applyAlignment="1" applyProtection="1">
      <alignment wrapText="1"/>
      <protection locked="0"/>
    </xf>
    <xf numFmtId="49" fontId="27" fillId="0" borderId="22" xfId="0" applyNumberFormat="1" applyFont="1" applyBorder="1" applyAlignment="1" applyProtection="1">
      <alignment horizontal="center"/>
      <protection locked="0"/>
    </xf>
    <xf numFmtId="14" fontId="27" fillId="0" borderId="19" xfId="0" applyNumberFormat="1" applyFont="1" applyBorder="1" applyProtection="1">
      <protection locked="0"/>
    </xf>
    <xf numFmtId="0" fontId="26" fillId="0" borderId="19" xfId="0" applyFont="1" applyBorder="1" applyAlignment="1">
      <alignment horizontal="right"/>
    </xf>
    <xf numFmtId="164" fontId="30" fillId="0" borderId="22" xfId="0" applyNumberFormat="1" applyFont="1" applyBorder="1" applyProtection="1">
      <protection locked="0"/>
    </xf>
    <xf numFmtId="0" fontId="28" fillId="0" borderId="0" xfId="0" applyFont="1" applyAlignment="1" applyProtection="1">
      <alignment horizontal="center"/>
      <protection locked="0"/>
    </xf>
    <xf numFmtId="14" fontId="28" fillId="0" borderId="0" xfId="0" applyNumberFormat="1" applyFont="1" applyProtection="1">
      <protection locked="0"/>
    </xf>
    <xf numFmtId="164" fontId="28" fillId="0" borderId="0" xfId="0" applyNumberFormat="1" applyFont="1" applyProtection="1">
      <protection locked="0"/>
    </xf>
    <xf numFmtId="164" fontId="28" fillId="0" borderId="0" xfId="0" applyNumberFormat="1" applyFont="1"/>
    <xf numFmtId="0" fontId="37" fillId="0" borderId="0" xfId="0" applyFont="1" applyAlignment="1" applyProtection="1">
      <alignment horizontal="left"/>
      <protection locked="0"/>
    </xf>
    <xf numFmtId="4" fontId="28" fillId="0" borderId="0" xfId="0" applyNumberFormat="1" applyFont="1" applyProtection="1">
      <protection locked="0"/>
    </xf>
    <xf numFmtId="14" fontId="27" fillId="0" borderId="20" xfId="0" applyNumberFormat="1" applyFont="1" applyBorder="1" applyAlignment="1">
      <alignment horizontal="center" vertical="center"/>
    </xf>
    <xf numFmtId="49" fontId="27" fillId="0" borderId="20" xfId="0" applyNumberFormat="1" applyFont="1" applyBorder="1" applyAlignment="1">
      <alignment horizontal="center" vertical="center" wrapText="1"/>
    </xf>
    <xf numFmtId="4" fontId="27" fillId="0" borderId="22" xfId="0" applyNumberFormat="1" applyFont="1" applyBorder="1" applyProtection="1">
      <protection locked="0"/>
    </xf>
    <xf numFmtId="14" fontId="27" fillId="0" borderId="20" xfId="0" applyNumberFormat="1" applyFont="1" applyBorder="1" applyAlignment="1" applyProtection="1">
      <alignment horizontal="right"/>
      <protection locked="0"/>
    </xf>
    <xf numFmtId="0" fontId="30" fillId="0" borderId="22" xfId="0" applyFont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 wrapText="1"/>
    </xf>
    <xf numFmtId="49" fontId="32" fillId="0" borderId="0" xfId="0" applyNumberFormat="1" applyFont="1" applyAlignment="1">
      <alignment horizontal="left" vertical="center" wrapText="1"/>
    </xf>
    <xf numFmtId="49" fontId="33" fillId="0" borderId="0" xfId="0" applyNumberFormat="1" applyFont="1" applyAlignment="1">
      <alignment horizontal="left" vertical="center" wrapText="1"/>
    </xf>
    <xf numFmtId="0" fontId="27" fillId="0" borderId="0" xfId="0" applyFont="1" applyAlignment="1">
      <alignment wrapText="1"/>
    </xf>
    <xf numFmtId="49" fontId="27" fillId="0" borderId="20" xfId="0" applyNumberFormat="1" applyFont="1" applyBorder="1" applyAlignment="1" applyProtection="1">
      <alignment wrapText="1"/>
      <protection locked="0"/>
    </xf>
    <xf numFmtId="0" fontId="30" fillId="0" borderId="19" xfId="0" applyFont="1" applyBorder="1" applyAlignment="1">
      <alignment wrapText="1"/>
    </xf>
    <xf numFmtId="0" fontId="27" fillId="0" borderId="20" xfId="0" applyFont="1" applyBorder="1" applyAlignment="1">
      <alignment wrapText="1"/>
    </xf>
    <xf numFmtId="49" fontId="36" fillId="0" borderId="20" xfId="0" applyNumberFormat="1" applyFont="1" applyBorder="1" applyAlignment="1" applyProtection="1">
      <alignment horizontal="right" wrapText="1"/>
      <protection locked="0"/>
    </xf>
    <xf numFmtId="0" fontId="24" fillId="0" borderId="23" xfId="0" applyFont="1" applyBorder="1" applyAlignment="1">
      <alignment wrapText="1"/>
    </xf>
    <xf numFmtId="0" fontId="21" fillId="0" borderId="23" xfId="0" applyFont="1" applyBorder="1" applyAlignment="1">
      <alignment wrapText="1"/>
    </xf>
    <xf numFmtId="0" fontId="38" fillId="0" borderId="23" xfId="0" applyFont="1" applyBorder="1" applyAlignment="1">
      <alignment wrapText="1"/>
    </xf>
    <xf numFmtId="0" fontId="28" fillId="0" borderId="23" xfId="0" applyFont="1" applyBorder="1" applyAlignment="1">
      <alignment wrapText="1"/>
    </xf>
    <xf numFmtId="164" fontId="28" fillId="0" borderId="21" xfId="0" applyNumberFormat="1" applyFont="1" applyBorder="1"/>
    <xf numFmtId="0" fontId="28" fillId="0" borderId="21" xfId="0" applyFont="1" applyBorder="1"/>
    <xf numFmtId="0" fontId="28" fillId="2" borderId="21" xfId="0" applyFont="1" applyFill="1" applyBorder="1"/>
    <xf numFmtId="0" fontId="28" fillId="0" borderId="0" xfId="0" applyFont="1" applyAlignment="1">
      <alignment vertical="top" wrapText="1"/>
    </xf>
    <xf numFmtId="1" fontId="39" fillId="0" borderId="0" xfId="0" applyNumberFormat="1" applyFont="1" applyAlignment="1">
      <alignment horizontal="center"/>
    </xf>
    <xf numFmtId="1" fontId="39" fillId="2" borderId="21" xfId="0" applyNumberFormat="1" applyFont="1" applyFill="1" applyBorder="1" applyAlignment="1">
      <alignment horizontal="center"/>
    </xf>
    <xf numFmtId="1" fontId="39" fillId="0" borderId="21" xfId="0" applyNumberFormat="1" applyFont="1" applyBorder="1" applyAlignment="1">
      <alignment horizontal="center"/>
    </xf>
    <xf numFmtId="0" fontId="33" fillId="0" borderId="24" xfId="0" applyFont="1" applyBorder="1" applyAlignment="1">
      <alignment horizontal="center" vertical="center" wrapText="1"/>
    </xf>
    <xf numFmtId="14" fontId="33" fillId="0" borderId="24" xfId="0" applyNumberFormat="1" applyFont="1" applyBorder="1" applyAlignment="1">
      <alignment horizontal="center" vertical="center" wrapText="1"/>
    </xf>
    <xf numFmtId="164" fontId="18" fillId="0" borderId="25" xfId="0" applyNumberFormat="1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1" fontId="39" fillId="3" borderId="21" xfId="0" applyNumberFormat="1" applyFont="1" applyFill="1" applyBorder="1" applyAlignment="1">
      <alignment horizontal="center"/>
    </xf>
    <xf numFmtId="0" fontId="27" fillId="0" borderId="23" xfId="0" applyFont="1" applyBorder="1" applyAlignment="1">
      <alignment wrapText="1"/>
    </xf>
    <xf numFmtId="0" fontId="40" fillId="0" borderId="23" xfId="0" applyFont="1" applyBorder="1" applyAlignment="1">
      <alignment wrapText="1"/>
    </xf>
    <xf numFmtId="164" fontId="27" fillId="0" borderId="21" xfId="0" applyNumberFormat="1" applyFont="1" applyBorder="1"/>
    <xf numFmtId="164" fontId="26" fillId="0" borderId="21" xfId="0" applyNumberFormat="1" applyFont="1" applyBorder="1"/>
    <xf numFmtId="14" fontId="27" fillId="0" borderId="20" xfId="0" applyNumberFormat="1" applyFont="1" applyBorder="1" applyAlignment="1" applyProtection="1">
      <alignment horizontal="center"/>
      <protection locked="0"/>
    </xf>
    <xf numFmtId="49" fontId="27" fillId="0" borderId="20" xfId="0" applyNumberFormat="1" applyFont="1" applyBorder="1" applyAlignment="1" applyProtection="1">
      <alignment horizontal="left" wrapText="1"/>
      <protection locked="0"/>
    </xf>
    <xf numFmtId="49" fontId="27" fillId="0" borderId="20" xfId="0" applyNumberFormat="1" applyFont="1" applyBorder="1" applyAlignment="1" applyProtection="1">
      <alignment horizontal="left"/>
      <protection locked="0"/>
    </xf>
    <xf numFmtId="0" fontId="21" fillId="3" borderId="0" xfId="0" applyFont="1" applyFill="1" applyAlignment="1">
      <alignment vertical="top" wrapText="1"/>
    </xf>
    <xf numFmtId="0" fontId="21" fillId="2" borderId="23" xfId="0" applyFont="1" applyFill="1" applyBorder="1" applyAlignment="1">
      <alignment wrapText="1"/>
    </xf>
    <xf numFmtId="164" fontId="21" fillId="2" borderId="21" xfId="0" applyNumberFormat="1" applyFont="1" applyFill="1" applyBorder="1"/>
    <xf numFmtId="0" fontId="21" fillId="2" borderId="21" xfId="0" applyFont="1" applyFill="1" applyBorder="1"/>
    <xf numFmtId="1" fontId="39" fillId="4" borderId="21" xfId="0" applyNumberFormat="1" applyFont="1" applyFill="1" applyBorder="1" applyAlignment="1">
      <alignment horizontal="center"/>
    </xf>
    <xf numFmtId="0" fontId="21" fillId="4" borderId="23" xfId="0" applyFont="1" applyFill="1" applyBorder="1" applyAlignment="1">
      <alignment wrapText="1"/>
    </xf>
    <xf numFmtId="164" fontId="21" fillId="4" borderId="21" xfId="0" applyNumberFormat="1" applyFont="1" applyFill="1" applyBorder="1"/>
    <xf numFmtId="0" fontId="41" fillId="4" borderId="23" xfId="0" applyFont="1" applyFill="1" applyBorder="1" applyAlignment="1">
      <alignment wrapText="1"/>
    </xf>
    <xf numFmtId="164" fontId="28" fillId="4" borderId="21" xfId="0" applyNumberFormat="1" applyFont="1" applyFill="1" applyBorder="1"/>
    <xf numFmtId="164" fontId="42" fillId="4" borderId="21" xfId="0" applyNumberFormat="1" applyFont="1" applyFill="1" applyBorder="1"/>
    <xf numFmtId="4" fontId="23" fillId="4" borderId="21" xfId="0" applyNumberFormat="1" applyFont="1" applyFill="1" applyBorder="1" applyProtection="1">
      <protection hidden="1"/>
    </xf>
    <xf numFmtId="10" fontId="23" fillId="4" borderId="21" xfId="0" applyNumberFormat="1" applyFont="1" applyFill="1" applyBorder="1" applyProtection="1">
      <protection hidden="1"/>
    </xf>
    <xf numFmtId="0" fontId="28" fillId="4" borderId="21" xfId="0" applyFont="1" applyFill="1" applyBorder="1"/>
    <xf numFmtId="0" fontId="22" fillId="4" borderId="21" xfId="0" applyFont="1" applyFill="1" applyBorder="1"/>
    <xf numFmtId="1" fontId="39" fillId="5" borderId="21" xfId="0" applyNumberFormat="1" applyFont="1" applyFill="1" applyBorder="1" applyAlignment="1">
      <alignment horizontal="center"/>
    </xf>
    <xf numFmtId="164" fontId="28" fillId="5" borderId="21" xfId="0" applyNumberFormat="1" applyFont="1" applyFill="1" applyBorder="1"/>
    <xf numFmtId="164" fontId="30" fillId="5" borderId="21" xfId="0" applyNumberFormat="1" applyFont="1" applyFill="1" applyBorder="1"/>
    <xf numFmtId="4" fontId="23" fillId="5" borderId="21" xfId="0" applyNumberFormat="1" applyFont="1" applyFill="1" applyBorder="1" applyProtection="1">
      <protection hidden="1"/>
    </xf>
    <xf numFmtId="10" fontId="23" fillId="5" borderId="21" xfId="0" applyNumberFormat="1" applyFont="1" applyFill="1" applyBorder="1" applyProtection="1">
      <protection hidden="1"/>
    </xf>
    <xf numFmtId="0" fontId="28" fillId="5" borderId="21" xfId="0" applyFont="1" applyFill="1" applyBorder="1"/>
    <xf numFmtId="0" fontId="21" fillId="5" borderId="23" xfId="0" applyFont="1" applyFill="1" applyBorder="1" applyAlignment="1">
      <alignment wrapText="1"/>
    </xf>
    <xf numFmtId="164" fontId="21" fillId="5" borderId="21" xfId="0" applyNumberFormat="1" applyFont="1" applyFill="1" applyBorder="1"/>
    <xf numFmtId="0" fontId="25" fillId="5" borderId="21" xfId="0" applyFont="1" applyFill="1" applyBorder="1"/>
    <xf numFmtId="0" fontId="41" fillId="5" borderId="23" xfId="0" applyFont="1" applyFill="1" applyBorder="1" applyAlignment="1">
      <alignment wrapText="1"/>
    </xf>
    <xf numFmtId="1" fontId="39" fillId="6" borderId="21" xfId="0" applyNumberFormat="1" applyFont="1" applyFill="1" applyBorder="1" applyAlignment="1">
      <alignment horizontal="center"/>
    </xf>
    <xf numFmtId="0" fontId="21" fillId="6" borderId="23" xfId="0" applyFont="1" applyFill="1" applyBorder="1" applyAlignment="1">
      <alignment wrapText="1"/>
    </xf>
    <xf numFmtId="164" fontId="21" fillId="6" borderId="21" xfId="0" applyNumberFormat="1" applyFont="1" applyFill="1" applyBorder="1"/>
    <xf numFmtId="4" fontId="23" fillId="6" borderId="21" xfId="0" applyNumberFormat="1" applyFont="1" applyFill="1" applyBorder="1" applyProtection="1">
      <protection hidden="1"/>
    </xf>
    <xf numFmtId="10" fontId="23" fillId="6" borderId="21" xfId="0" applyNumberFormat="1" applyFont="1" applyFill="1" applyBorder="1" applyProtection="1">
      <protection hidden="1"/>
    </xf>
    <xf numFmtId="0" fontId="22" fillId="6" borderId="21" xfId="0" applyFont="1" applyFill="1" applyBorder="1"/>
    <xf numFmtId="0" fontId="25" fillId="6" borderId="23" xfId="0" applyFont="1" applyFill="1" applyBorder="1" applyAlignment="1">
      <alignment wrapText="1"/>
    </xf>
    <xf numFmtId="164" fontId="28" fillId="6" borderId="21" xfId="0" applyNumberFormat="1" applyFont="1" applyFill="1" applyBorder="1"/>
    <xf numFmtId="164" fontId="27" fillId="6" borderId="21" xfId="0" applyNumberFormat="1" applyFont="1" applyFill="1" applyBorder="1"/>
    <xf numFmtId="0" fontId="23" fillId="6" borderId="21" xfId="0" applyFont="1" applyFill="1" applyBorder="1" applyAlignment="1">
      <alignment horizontal="center"/>
    </xf>
    <xf numFmtId="0" fontId="24" fillId="6" borderId="21" xfId="0" applyFont="1" applyFill="1" applyBorder="1" applyAlignment="1">
      <alignment wrapText="1"/>
    </xf>
    <xf numFmtId="0" fontId="43" fillId="0" borderId="0" xfId="0" applyFont="1" applyAlignment="1" applyProtection="1">
      <alignment horizontal="left"/>
      <protection locked="0"/>
    </xf>
    <xf numFmtId="49" fontId="27" fillId="0" borderId="0" xfId="0" applyNumberFormat="1" applyFont="1" applyAlignment="1">
      <alignment horizontal="right" wrapText="1"/>
    </xf>
    <xf numFmtId="2" fontId="28" fillId="0" borderId="0" xfId="0" applyNumberFormat="1" applyFont="1"/>
    <xf numFmtId="2" fontId="29" fillId="0" borderId="0" xfId="0" applyNumberFormat="1" applyFont="1" applyAlignment="1">
      <alignment horizontal="left" vertical="center"/>
    </xf>
    <xf numFmtId="2" fontId="32" fillId="0" borderId="0" xfId="0" applyNumberFormat="1" applyFont="1" applyAlignment="1">
      <alignment horizontal="left" vertical="center"/>
    </xf>
    <xf numFmtId="2" fontId="33" fillId="0" borderId="0" xfId="0" applyNumberFormat="1" applyFont="1" applyAlignment="1">
      <alignment horizontal="left" vertical="center"/>
    </xf>
    <xf numFmtId="2" fontId="27" fillId="0" borderId="20" xfId="0" applyNumberFormat="1" applyFont="1" applyBorder="1" applyAlignment="1">
      <alignment horizontal="center"/>
    </xf>
    <xf numFmtId="2" fontId="33" fillId="0" borderId="24" xfId="0" applyNumberFormat="1" applyFont="1" applyBorder="1" applyAlignment="1">
      <alignment horizontal="center" vertical="center" wrapText="1"/>
    </xf>
    <xf numFmtId="2" fontId="27" fillId="0" borderId="20" xfId="0" applyNumberFormat="1" applyFont="1" applyBorder="1" applyAlignment="1" applyProtection="1">
      <alignment horizontal="center"/>
      <protection locked="0"/>
    </xf>
    <xf numFmtId="2" fontId="27" fillId="0" borderId="20" xfId="0" applyNumberFormat="1" applyFont="1" applyBorder="1" applyProtection="1">
      <protection locked="0"/>
    </xf>
    <xf numFmtId="2" fontId="27" fillId="0" borderId="19" xfId="0" applyNumberFormat="1" applyFont="1" applyBorder="1" applyProtection="1">
      <protection locked="0"/>
    </xf>
    <xf numFmtId="2" fontId="28" fillId="0" borderId="0" xfId="0" applyNumberFormat="1" applyFont="1" applyProtection="1">
      <protection locked="0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49" fillId="0" borderId="0" xfId="1"/>
    <xf numFmtId="0" fontId="50" fillId="0" borderId="0" xfId="1" applyFont="1"/>
    <xf numFmtId="0" fontId="51" fillId="0" borderId="0" xfId="0" applyFont="1"/>
    <xf numFmtId="0" fontId="20" fillId="7" borderId="10" xfId="0" applyFont="1" applyFill="1" applyBorder="1" applyAlignment="1">
      <alignment horizontal="right" vertical="center"/>
    </xf>
    <xf numFmtId="0" fontId="20" fillId="7" borderId="12" xfId="0" applyFont="1" applyFill="1" applyBorder="1" applyAlignment="1">
      <alignment horizontal="right" vertical="center"/>
    </xf>
    <xf numFmtId="0" fontId="4" fillId="7" borderId="28" xfId="0" applyFont="1" applyFill="1" applyBorder="1" applyAlignment="1">
      <alignment horizontal="right" vertical="center"/>
    </xf>
    <xf numFmtId="0" fontId="0" fillId="7" borderId="12" xfId="0" applyFill="1" applyBorder="1" applyAlignment="1">
      <alignment horizontal="right" vertical="center"/>
    </xf>
    <xf numFmtId="0" fontId="20" fillId="7" borderId="11" xfId="0" applyFont="1" applyFill="1" applyBorder="1" applyAlignment="1">
      <alignment horizontal="right" vertical="center"/>
    </xf>
    <xf numFmtId="0" fontId="0" fillId="7" borderId="13" xfId="0" applyFill="1" applyBorder="1" applyAlignment="1">
      <alignment horizontal="right" vertical="center"/>
    </xf>
    <xf numFmtId="0" fontId="44" fillId="0" borderId="2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7" borderId="6" xfId="0" applyFont="1" applyFill="1" applyBorder="1" applyAlignment="1">
      <alignment horizontal="left" vertical="center"/>
    </xf>
    <xf numFmtId="0" fontId="4" fillId="7" borderId="7" xfId="0" applyFont="1" applyFill="1" applyBorder="1" applyAlignment="1">
      <alignment horizontal="left" vertical="center"/>
    </xf>
    <xf numFmtId="0" fontId="4" fillId="7" borderId="19" xfId="0" applyFont="1" applyFill="1" applyBorder="1" applyAlignment="1">
      <alignment horizontal="left" vertical="center"/>
    </xf>
    <xf numFmtId="0" fontId="4" fillId="7" borderId="13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7" borderId="16" xfId="0" applyFont="1" applyFill="1" applyBorder="1" applyAlignment="1">
      <alignment horizontal="right" vertical="center" wrapText="1"/>
    </xf>
    <xf numFmtId="0" fontId="4" fillId="7" borderId="17" xfId="0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11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8" borderId="32" xfId="0" applyFill="1" applyBorder="1" applyAlignment="1">
      <alignment horizontal="center"/>
    </xf>
    <xf numFmtId="0" fontId="47" fillId="0" borderId="9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4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7" fillId="0" borderId="29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4" fillId="7" borderId="31" xfId="0" applyFont="1" applyFill="1" applyBorder="1" applyAlignment="1">
      <alignment vertical="center" wrapText="1"/>
    </xf>
    <xf numFmtId="0" fontId="0" fillId="7" borderId="31" xfId="0" applyFill="1" applyBorder="1" applyAlignment="1">
      <alignment vertical="center" wrapText="1"/>
    </xf>
    <xf numFmtId="0" fontId="0" fillId="7" borderId="30" xfId="0" applyFill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4" fillId="7" borderId="11" xfId="0" applyFont="1" applyFill="1" applyBorder="1" applyAlignment="1">
      <alignment vertical="center" wrapText="1"/>
    </xf>
    <xf numFmtId="0" fontId="0" fillId="7" borderId="19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4" fillId="7" borderId="28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vertical="center" wrapText="1"/>
    </xf>
    <xf numFmtId="0" fontId="4" fillId="7" borderId="19" xfId="0" applyFont="1" applyFill="1" applyBorder="1" applyAlignment="1">
      <alignment vertical="center" wrapText="1"/>
    </xf>
    <xf numFmtId="0" fontId="4" fillId="7" borderId="13" xfId="0" applyFont="1" applyFill="1" applyBorder="1" applyAlignment="1">
      <alignment vertical="center" wrapText="1"/>
    </xf>
    <xf numFmtId="0" fontId="4" fillId="7" borderId="33" xfId="0" applyFont="1" applyFill="1" applyBorder="1" applyAlignment="1">
      <alignment vertical="center" wrapText="1"/>
    </xf>
    <xf numFmtId="0" fontId="4" fillId="7" borderId="17" xfId="0" applyFont="1" applyFill="1" applyBorder="1" applyAlignment="1">
      <alignment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2" fillId="8" borderId="32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1" fontId="48" fillId="0" borderId="0" xfId="0" applyNumberFormat="1" applyFont="1" applyAlignment="1">
      <alignment horizontal="center"/>
    </xf>
    <xf numFmtId="0" fontId="45" fillId="0" borderId="0" xfId="0" applyFont="1" applyAlignment="1">
      <alignment horizontal="center" wrapText="1"/>
    </xf>
    <xf numFmtId="164" fontId="21" fillId="0" borderId="24" xfId="0" applyNumberFormat="1" applyFont="1" applyBorder="1" applyAlignment="1">
      <alignment horizontal="center" vertical="center" wrapText="1"/>
    </xf>
    <xf numFmtId="164" fontId="21" fillId="0" borderId="21" xfId="0" applyNumberFormat="1" applyFont="1" applyBorder="1" applyAlignment="1">
      <alignment horizontal="center" vertical="center" wrapText="1"/>
    </xf>
    <xf numFmtId="164" fontId="21" fillId="0" borderId="35" xfId="0" applyNumberFormat="1" applyFont="1" applyBorder="1" applyAlignment="1">
      <alignment horizontal="center" vertical="center" wrapText="1"/>
    </xf>
    <xf numFmtId="164" fontId="21" fillId="0" borderId="20" xfId="0" applyNumberFormat="1" applyFont="1" applyBorder="1" applyAlignment="1">
      <alignment horizontal="center" vertical="center" wrapText="1"/>
    </xf>
    <xf numFmtId="1" fontId="21" fillId="0" borderId="22" xfId="0" applyNumberFormat="1" applyFont="1" applyBorder="1" applyAlignment="1">
      <alignment horizontal="left" vertical="top"/>
    </xf>
    <xf numFmtId="1" fontId="21" fillId="0" borderId="34" xfId="0" applyNumberFormat="1" applyFont="1" applyBorder="1" applyAlignment="1">
      <alignment horizontal="left" vertical="top"/>
    </xf>
    <xf numFmtId="1" fontId="39" fillId="0" borderId="20" xfId="0" applyNumberFormat="1" applyFont="1" applyBorder="1" applyAlignment="1">
      <alignment horizontal="center"/>
    </xf>
    <xf numFmtId="0" fontId="21" fillId="0" borderId="24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/>
    </xf>
    <xf numFmtId="0" fontId="33" fillId="0" borderId="34" xfId="0" applyFont="1" applyBorder="1" applyAlignment="1">
      <alignment horizontal="center"/>
    </xf>
    <xf numFmtId="0" fontId="48" fillId="0" borderId="7" xfId="0" applyFont="1" applyBorder="1" applyAlignment="1">
      <alignment horizontal="center" vertical="center" wrapText="1"/>
    </xf>
    <xf numFmtId="49" fontId="39" fillId="0" borderId="0" xfId="0" applyNumberFormat="1" applyFont="1" applyAlignment="1">
      <alignment horizontal="left"/>
    </xf>
    <xf numFmtId="164" fontId="30" fillId="0" borderId="0" xfId="0" applyNumberFormat="1" applyFont="1" applyAlignment="1">
      <alignment horizontal="right" wrapText="1"/>
    </xf>
    <xf numFmtId="49" fontId="27" fillId="0" borderId="0" xfId="0" applyNumberFormat="1" applyFont="1" applyAlignment="1">
      <alignment horizontal="right" wrapText="1"/>
    </xf>
    <xf numFmtId="49" fontId="30" fillId="0" borderId="0" xfId="0" applyNumberFormat="1" applyFont="1" applyAlignment="1">
      <alignment horizontal="right" wrapText="1"/>
    </xf>
    <xf numFmtId="49" fontId="46" fillId="0" borderId="0" xfId="0" applyNumberFormat="1" applyFont="1" applyAlignment="1">
      <alignment horizontal="left" vertical="center" wrapText="1"/>
    </xf>
    <xf numFmtId="0" fontId="4" fillId="6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left" vertical="center" wrapText="1"/>
    </xf>
    <xf numFmtId="0" fontId="4" fillId="9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0" fontId="53" fillId="0" borderId="0" xfId="0" applyFont="1"/>
    <xf numFmtId="164" fontId="53" fillId="0" borderId="0" xfId="0" applyNumberFormat="1" applyFont="1"/>
    <xf numFmtId="0" fontId="54" fillId="0" borderId="0" xfId="0" applyFont="1"/>
    <xf numFmtId="164" fontId="54" fillId="0" borderId="0" xfId="0" applyNumberFormat="1" applyFont="1"/>
    <xf numFmtId="164" fontId="0" fillId="0" borderId="0" xfId="0" applyNumberForma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9" fontId="22" fillId="0" borderId="0" xfId="2" applyFont="1" applyAlignment="1">
      <alignment horizontal="left"/>
    </xf>
    <xf numFmtId="0" fontId="30" fillId="0" borderId="0" xfId="0" applyFont="1"/>
    <xf numFmtId="164" fontId="30" fillId="0" borderId="0" xfId="0" applyNumberFormat="1" applyFont="1"/>
    <xf numFmtId="0" fontId="26" fillId="0" borderId="36" xfId="0" applyFont="1" applyBorder="1" applyAlignment="1">
      <alignment vertical="top"/>
    </xf>
    <xf numFmtId="164" fontId="26" fillId="0" borderId="36" xfId="0" applyNumberFormat="1" applyFont="1" applyBorder="1" applyAlignment="1">
      <alignment vertical="top"/>
    </xf>
    <xf numFmtId="164" fontId="26" fillId="0" borderId="36" xfId="0" applyNumberFormat="1" applyFont="1" applyBorder="1" applyAlignment="1">
      <alignment vertical="top" wrapText="1"/>
    </xf>
    <xf numFmtId="17" fontId="30" fillId="0" borderId="0" xfId="0" applyNumberFormat="1" applyFont="1"/>
    <xf numFmtId="164" fontId="1" fillId="0" borderId="0" xfId="0" applyNumberFormat="1" applyFont="1"/>
  </cellXfs>
  <cellStyles count="3">
    <cellStyle name="Link" xfId="1" builtinId="8"/>
    <cellStyle name="Prozent" xfId="2" builtinId="5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14</xdr:col>
      <xdr:colOff>114300</xdr:colOff>
      <xdr:row>1</xdr:row>
      <xdr:rowOff>0</xdr:rowOff>
    </xdr:to>
    <xdr:sp macro="" textlink="">
      <xdr:nvSpPr>
        <xdr:cNvPr id="2114" name="Rectangle 5">
          <a:extLst>
            <a:ext uri="{FF2B5EF4-FFF2-40B4-BE49-F238E27FC236}">
              <a16:creationId xmlns:a16="http://schemas.microsoft.com/office/drawing/2014/main" id="{00000000-0008-0000-0100-000042080000}"/>
            </a:ext>
          </a:extLst>
        </xdr:cNvPr>
        <xdr:cNvSpPr>
          <a:spLocks noChangeArrowheads="1"/>
        </xdr:cNvSpPr>
      </xdr:nvSpPr>
      <xdr:spPr bwMode="auto">
        <a:xfrm>
          <a:off x="14830425" y="361950"/>
          <a:ext cx="3924300" cy="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ntragsportal.fonds-soziokultur.de/log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32"/>
  <sheetViews>
    <sheetView view="pageBreakPreview" zoomScaleNormal="100" zoomScaleSheetLayoutView="100" workbookViewId="0">
      <selection activeCell="C8" sqref="C8"/>
    </sheetView>
  </sheetViews>
  <sheetFormatPr baseColWidth="10" defaultRowHeight="13.2" x14ac:dyDescent="0.25"/>
  <sheetData>
    <row r="1" spans="1:8" ht="21" x14ac:dyDescent="0.25">
      <c r="A1" s="221" t="s">
        <v>6</v>
      </c>
      <c r="B1" s="222"/>
      <c r="C1" s="222"/>
      <c r="D1" s="222"/>
      <c r="E1" s="222"/>
      <c r="F1" s="222"/>
      <c r="G1" s="222"/>
      <c r="H1" s="222"/>
    </row>
    <row r="2" spans="1:8" ht="21" x14ac:dyDescent="0.4">
      <c r="A2" s="37"/>
      <c r="B2" s="37"/>
    </row>
    <row r="3" spans="1:8" ht="21" x14ac:dyDescent="0.4">
      <c r="A3" s="223" t="s">
        <v>7</v>
      </c>
      <c r="B3" s="224"/>
      <c r="C3" s="224"/>
      <c r="D3" s="224"/>
      <c r="E3" s="224"/>
      <c r="F3" s="224"/>
      <c r="G3" s="224"/>
      <c r="H3" s="224"/>
    </row>
    <row r="4" spans="1:8" ht="17.399999999999999" x14ac:dyDescent="0.3">
      <c r="C4" s="7"/>
      <c r="D4" s="7"/>
    </row>
    <row r="5" spans="1:8" s="33" customFormat="1" ht="20.100000000000001" customHeight="1" thickBot="1" x14ac:dyDescent="0.3">
      <c r="A5" s="34" t="s">
        <v>8</v>
      </c>
      <c r="B5" s="35"/>
      <c r="C5" s="35"/>
      <c r="F5" s="220" t="s">
        <v>15</v>
      </c>
      <c r="G5" s="220"/>
    </row>
    <row r="6" spans="1:8" ht="45" customHeight="1" thickBot="1" x14ac:dyDescent="0.3">
      <c r="A6" s="246"/>
      <c r="B6" s="247"/>
      <c r="C6" s="247"/>
      <c r="D6" s="247"/>
      <c r="E6" s="248"/>
      <c r="F6" s="219"/>
      <c r="G6" s="219"/>
      <c r="H6" s="219"/>
    </row>
    <row r="8" spans="1:8" s="33" customFormat="1" ht="20.100000000000001" customHeight="1" thickBot="1" x14ac:dyDescent="0.3">
      <c r="A8" s="31" t="s">
        <v>133</v>
      </c>
      <c r="B8" s="32"/>
      <c r="C8" s="32"/>
      <c r="D8" s="32"/>
      <c r="E8" s="32"/>
      <c r="F8" s="32"/>
      <c r="G8" s="32"/>
      <c r="H8" s="32"/>
    </row>
    <row r="9" spans="1:8" s="12" customFormat="1" ht="35.1" customHeight="1" x14ac:dyDescent="0.25">
      <c r="A9" s="19" t="s">
        <v>9</v>
      </c>
      <c r="B9" s="21"/>
      <c r="C9" s="240"/>
      <c r="D9" s="240"/>
      <c r="E9" s="240"/>
      <c r="F9" s="240"/>
      <c r="G9" s="240"/>
      <c r="H9" s="241"/>
    </row>
    <row r="10" spans="1:8" s="12" customFormat="1" ht="35.1" customHeight="1" x14ac:dyDescent="0.25">
      <c r="A10" s="20" t="s">
        <v>10</v>
      </c>
      <c r="B10" s="22"/>
      <c r="C10" s="242"/>
      <c r="D10" s="242"/>
      <c r="E10" s="242"/>
      <c r="F10" s="242"/>
      <c r="G10" s="242"/>
      <c r="H10" s="243"/>
    </row>
    <row r="11" spans="1:8" s="12" customFormat="1" ht="35.1" customHeight="1" x14ac:dyDescent="0.25">
      <c r="A11" s="38" t="s">
        <v>25</v>
      </c>
      <c r="B11" s="39"/>
      <c r="C11" s="244"/>
      <c r="D11" s="244"/>
      <c r="E11" s="244"/>
      <c r="F11" s="244"/>
      <c r="G11" s="244"/>
      <c r="H11" s="245"/>
    </row>
    <row r="12" spans="1:8" s="12" customFormat="1" ht="35.1" customHeight="1" x14ac:dyDescent="0.25">
      <c r="A12" s="232" t="s">
        <v>26</v>
      </c>
      <c r="B12" s="218"/>
      <c r="C12" s="233"/>
      <c r="D12" s="234"/>
      <c r="E12" s="234"/>
      <c r="F12" s="234"/>
      <c r="G12" s="234"/>
      <c r="H12" s="235"/>
    </row>
    <row r="13" spans="1:8" s="12" customFormat="1" ht="35.1" customHeight="1" thickBot="1" x14ac:dyDescent="0.3">
      <c r="A13" s="227" t="s">
        <v>24</v>
      </c>
      <c r="B13" s="228"/>
      <c r="C13" s="229"/>
      <c r="D13" s="230"/>
      <c r="E13" s="230"/>
      <c r="F13" s="230"/>
      <c r="G13" s="230"/>
      <c r="H13" s="231"/>
    </row>
    <row r="14" spans="1:8" x14ac:dyDescent="0.25">
      <c r="C14" s="11"/>
      <c r="D14" s="11"/>
      <c r="E14" s="11"/>
      <c r="F14" s="11"/>
      <c r="G14" s="11"/>
      <c r="H14" s="11"/>
    </row>
    <row r="15" spans="1:8" s="33" customFormat="1" ht="20.100000000000001" customHeight="1" thickBot="1" x14ac:dyDescent="0.3">
      <c r="A15" s="31" t="s">
        <v>14</v>
      </c>
      <c r="B15" s="32"/>
      <c r="C15" s="32"/>
      <c r="D15" s="32"/>
      <c r="E15" s="32"/>
      <c r="F15" s="32"/>
      <c r="G15" s="32"/>
      <c r="H15" s="32"/>
    </row>
    <row r="16" spans="1:8" ht="35.1" customHeight="1" thickBot="1" x14ac:dyDescent="0.3">
      <c r="A16" s="249" t="s">
        <v>121</v>
      </c>
      <c r="B16" s="250"/>
      <c r="C16" s="191" t="s">
        <v>27</v>
      </c>
      <c r="D16" s="192"/>
      <c r="E16" s="238" t="s">
        <v>20</v>
      </c>
      <c r="F16" s="239"/>
      <c r="G16" s="193" t="s">
        <v>27</v>
      </c>
      <c r="H16" s="194"/>
    </row>
    <row r="17" spans="1:8" s="12" customFormat="1" ht="35.1" customHeight="1" thickBot="1" x14ac:dyDescent="0.3">
      <c r="A17" s="236" t="s">
        <v>122</v>
      </c>
      <c r="B17" s="237"/>
      <c r="C17" s="195" t="s">
        <v>27</v>
      </c>
      <c r="D17" s="196"/>
      <c r="E17" s="225" t="s">
        <v>19</v>
      </c>
      <c r="F17" s="226"/>
      <c r="G17" s="212" t="s">
        <v>27</v>
      </c>
      <c r="H17" s="213"/>
    </row>
    <row r="18" spans="1:8" s="12" customFormat="1" ht="35.1" customHeight="1" x14ac:dyDescent="0.25">
      <c r="A18" s="15" t="s">
        <v>16</v>
      </c>
      <c r="B18" s="16"/>
      <c r="C18" s="40" t="s">
        <v>28</v>
      </c>
      <c r="D18" s="205"/>
      <c r="E18" s="206"/>
      <c r="F18" s="41" t="s">
        <v>29</v>
      </c>
      <c r="G18" s="207"/>
      <c r="H18" s="208"/>
    </row>
    <row r="19" spans="1:8" s="12" customFormat="1" ht="48.75" customHeight="1" thickBot="1" x14ac:dyDescent="0.3">
      <c r="A19" s="15" t="s">
        <v>17</v>
      </c>
      <c r="B19" s="17"/>
      <c r="C19" s="216" t="s">
        <v>117</v>
      </c>
      <c r="D19" s="217"/>
      <c r="E19" s="217"/>
      <c r="F19" s="217"/>
      <c r="G19" s="217"/>
      <c r="H19" s="218"/>
    </row>
    <row r="20" spans="1:8" s="12" customFormat="1" ht="12.75" customHeight="1" x14ac:dyDescent="0.25">
      <c r="A20" s="36"/>
      <c r="B20" s="23"/>
      <c r="C20" s="23"/>
      <c r="D20" s="23"/>
      <c r="E20" s="23"/>
      <c r="F20" s="23"/>
      <c r="G20" s="23"/>
      <c r="H20" s="23"/>
    </row>
    <row r="21" spans="1:8" s="33" customFormat="1" ht="20.100000000000001" customHeight="1" thickBot="1" x14ac:dyDescent="0.3">
      <c r="A21" s="34" t="s">
        <v>11</v>
      </c>
    </row>
    <row r="22" spans="1:8" ht="15" x14ac:dyDescent="0.25">
      <c r="A22" s="8" t="s">
        <v>12</v>
      </c>
      <c r="B22" s="6"/>
      <c r="C22" s="6"/>
      <c r="D22" s="6"/>
      <c r="E22" s="6"/>
      <c r="F22" s="6"/>
      <c r="G22" s="6"/>
      <c r="H22" s="5"/>
    </row>
    <row r="23" spans="1:8" ht="10.199999999999999" customHeight="1" x14ac:dyDescent="0.25">
      <c r="A23" s="4"/>
      <c r="H23" s="3"/>
    </row>
    <row r="24" spans="1:8" ht="35.1" customHeight="1" x14ac:dyDescent="0.25">
      <c r="A24" s="200" t="s">
        <v>22</v>
      </c>
      <c r="B24" s="203"/>
      <c r="C24" s="203"/>
      <c r="D24" s="203"/>
      <c r="E24" s="203"/>
      <c r="F24" s="203"/>
      <c r="G24" s="203"/>
      <c r="H24" s="204"/>
    </row>
    <row r="25" spans="1:8" ht="35.1" customHeight="1" x14ac:dyDescent="0.25">
      <c r="A25" s="200" t="s">
        <v>23</v>
      </c>
      <c r="B25" s="214"/>
      <c r="C25" s="214"/>
      <c r="D25" s="214"/>
      <c r="E25" s="214"/>
      <c r="F25" s="214"/>
      <c r="G25" s="214"/>
      <c r="H25" s="215"/>
    </row>
    <row r="26" spans="1:8" s="12" customFormat="1" ht="25.2" customHeight="1" x14ac:dyDescent="0.25">
      <c r="A26" s="209" t="s">
        <v>18</v>
      </c>
      <c r="B26" s="210"/>
      <c r="C26" s="210"/>
      <c r="D26" s="210"/>
      <c r="E26" s="210"/>
      <c r="F26" s="210"/>
      <c r="G26" s="210"/>
      <c r="H26" s="211"/>
    </row>
    <row r="27" spans="1:8" s="12" customFormat="1" ht="40.5" customHeight="1" x14ac:dyDescent="0.25">
      <c r="A27" s="200" t="s">
        <v>21</v>
      </c>
      <c r="B27" s="201"/>
      <c r="C27" s="201"/>
      <c r="D27" s="201"/>
      <c r="E27" s="201"/>
      <c r="F27" s="201"/>
      <c r="G27" s="201"/>
      <c r="H27" s="202"/>
    </row>
    <row r="28" spans="1:8" s="12" customFormat="1" ht="15" customHeight="1" x14ac:dyDescent="0.25">
      <c r="A28" s="25"/>
      <c r="B28" s="24"/>
      <c r="C28" s="24"/>
      <c r="D28" s="24"/>
      <c r="E28" s="24"/>
      <c r="F28" s="24"/>
      <c r="G28" s="24"/>
      <c r="H28" s="26"/>
    </row>
    <row r="29" spans="1:8" s="12" customFormat="1" ht="15" customHeight="1" x14ac:dyDescent="0.25">
      <c r="A29" s="25"/>
      <c r="B29" s="24"/>
      <c r="C29" s="24"/>
      <c r="D29" s="24"/>
      <c r="E29" s="24"/>
      <c r="F29" s="24"/>
      <c r="G29" s="24"/>
      <c r="H29" s="26"/>
    </row>
    <row r="30" spans="1:8" s="12" customFormat="1" ht="48.75" customHeight="1" x14ac:dyDescent="0.25">
      <c r="A30" s="197" t="s">
        <v>128</v>
      </c>
      <c r="B30" s="198"/>
      <c r="C30" s="198"/>
      <c r="D30" s="198"/>
      <c r="E30" s="198"/>
      <c r="F30" s="198"/>
      <c r="G30" s="198"/>
      <c r="H30" s="199"/>
    </row>
    <row r="31" spans="1:8" x14ac:dyDescent="0.25">
      <c r="A31" s="13"/>
      <c r="B31" s="14"/>
      <c r="C31" s="14"/>
      <c r="D31" s="14"/>
      <c r="E31" s="14"/>
      <c r="F31" s="14"/>
      <c r="G31" s="14"/>
      <c r="H31" s="30"/>
    </row>
    <row r="32" spans="1:8" ht="15.6" thickBot="1" x14ac:dyDescent="0.3">
      <c r="A32" s="27" t="s">
        <v>13</v>
      </c>
      <c r="B32" s="28"/>
      <c r="C32" s="28" t="s">
        <v>129</v>
      </c>
      <c r="E32" s="18"/>
      <c r="F32" s="28"/>
      <c r="G32" s="28"/>
      <c r="H32" s="29"/>
    </row>
  </sheetData>
  <mergeCells count="28">
    <mergeCell ref="F6:H6"/>
    <mergeCell ref="F5:G5"/>
    <mergeCell ref="A1:H1"/>
    <mergeCell ref="A3:H3"/>
    <mergeCell ref="E17:F17"/>
    <mergeCell ref="A13:B13"/>
    <mergeCell ref="C13:H13"/>
    <mergeCell ref="A12:B12"/>
    <mergeCell ref="C12:H12"/>
    <mergeCell ref="A17:B17"/>
    <mergeCell ref="E16:F16"/>
    <mergeCell ref="C9:H9"/>
    <mergeCell ref="C10:H10"/>
    <mergeCell ref="C11:H11"/>
    <mergeCell ref="A6:E6"/>
    <mergeCell ref="A16:B16"/>
    <mergeCell ref="C16:D16"/>
    <mergeCell ref="G16:H16"/>
    <mergeCell ref="C17:D17"/>
    <mergeCell ref="A30:H30"/>
    <mergeCell ref="A27:H27"/>
    <mergeCell ref="A24:H24"/>
    <mergeCell ref="D18:E18"/>
    <mergeCell ref="G18:H18"/>
    <mergeCell ref="A26:H26"/>
    <mergeCell ref="G17:H17"/>
    <mergeCell ref="A25:H25"/>
    <mergeCell ref="C19:H19"/>
  </mergeCells>
  <phoneticPr fontId="0" type="noConversion"/>
  <pageMargins left="0.78740157480314965" right="0.59055118110236227" top="0.78740157480314965" bottom="0.59055118110236227" header="0" footer="0"/>
  <pageSetup paperSize="9" scale="88" orientation="portrait" horizontalDpi="4294967294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X49"/>
  <sheetViews>
    <sheetView view="pageBreakPreview" topLeftCell="A2" zoomScaleNormal="100" zoomScaleSheetLayoutView="100" workbookViewId="0">
      <selection activeCell="E9" sqref="E9"/>
    </sheetView>
  </sheetViews>
  <sheetFormatPr baseColWidth="10" defaultColWidth="11.44140625" defaultRowHeight="18" x14ac:dyDescent="0.35"/>
  <cols>
    <col min="1" max="1" width="11.44140625" style="123"/>
    <col min="2" max="2" width="58.33203125" style="61" customWidth="1"/>
    <col min="3" max="4" width="15.6640625" style="61" customWidth="1"/>
    <col min="5" max="8" width="12.6640625" style="61" customWidth="1"/>
    <col min="9" max="9" width="54.6640625" style="61" customWidth="1"/>
    <col min="10" max="16384" width="11.44140625" style="61"/>
  </cols>
  <sheetData>
    <row r="1" spans="1:24" ht="28.5" customHeight="1" x14ac:dyDescent="0.55000000000000004">
      <c r="B1" s="252" t="s">
        <v>96</v>
      </c>
      <c r="C1" s="252"/>
      <c r="D1" s="252"/>
      <c r="E1" s="252"/>
      <c r="F1" s="252"/>
      <c r="G1" s="252"/>
      <c r="H1" s="252"/>
      <c r="I1" s="252"/>
    </row>
    <row r="2" spans="1:24" s="65" customFormat="1" ht="30" customHeight="1" x14ac:dyDescent="0.35">
      <c r="A2" s="123"/>
      <c r="B2" s="42" t="s">
        <v>30</v>
      </c>
      <c r="C2" s="43"/>
      <c r="D2" s="43"/>
      <c r="E2" s="43"/>
      <c r="F2" s="43"/>
      <c r="G2" s="43"/>
      <c r="H2" s="43"/>
      <c r="I2" s="43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</row>
    <row r="3" spans="1:24" s="186" customFormat="1" ht="47.25" customHeight="1" x14ac:dyDescent="0.25">
      <c r="A3" s="268" t="s">
        <v>125</v>
      </c>
      <c r="B3" s="268"/>
      <c r="C3" s="268"/>
      <c r="D3" s="268"/>
      <c r="E3" s="268"/>
      <c r="F3" s="268"/>
      <c r="G3" s="268"/>
      <c r="H3" s="268"/>
      <c r="I3" s="268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</row>
    <row r="4" spans="1:24" s="86" customFormat="1" ht="30" customHeight="1" x14ac:dyDescent="0.3">
      <c r="A4" s="257" t="s">
        <v>31</v>
      </c>
      <c r="B4" s="258"/>
      <c r="C4" s="253" t="s">
        <v>123</v>
      </c>
      <c r="D4" s="253" t="s">
        <v>124</v>
      </c>
      <c r="E4" s="256" t="s">
        <v>32</v>
      </c>
      <c r="F4" s="256"/>
      <c r="G4" s="256"/>
      <c r="H4" s="256"/>
      <c r="I4" s="263" t="s">
        <v>0</v>
      </c>
    </row>
    <row r="5" spans="1:24" s="86" customFormat="1" ht="25.2" customHeight="1" x14ac:dyDescent="0.3">
      <c r="A5" s="259" t="s">
        <v>99</v>
      </c>
      <c r="B5" s="260" t="s">
        <v>33</v>
      </c>
      <c r="C5" s="254"/>
      <c r="D5" s="254"/>
      <c r="E5" s="256"/>
      <c r="F5" s="256"/>
      <c r="G5" s="256"/>
      <c r="H5" s="256"/>
      <c r="I5" s="264"/>
    </row>
    <row r="6" spans="1:24" s="86" customFormat="1" ht="25.2" customHeight="1" x14ac:dyDescent="0.3">
      <c r="A6" s="259"/>
      <c r="B6" s="261"/>
      <c r="C6" s="254"/>
      <c r="D6" s="254"/>
      <c r="E6" s="266" t="s">
        <v>1</v>
      </c>
      <c r="F6" s="267"/>
      <c r="G6" s="266" t="s">
        <v>2</v>
      </c>
      <c r="H6" s="267"/>
      <c r="I6" s="264"/>
    </row>
    <row r="7" spans="1:24" s="86" customFormat="1" ht="25.2" customHeight="1" x14ac:dyDescent="0.3">
      <c r="A7" s="259"/>
      <c r="B7" s="262"/>
      <c r="C7" s="255"/>
      <c r="D7" s="255"/>
      <c r="E7" s="44" t="s">
        <v>5</v>
      </c>
      <c r="F7" s="44" t="s">
        <v>3</v>
      </c>
      <c r="G7" s="44" t="s">
        <v>5</v>
      </c>
      <c r="H7" s="44" t="s">
        <v>3</v>
      </c>
      <c r="I7" s="265"/>
    </row>
    <row r="8" spans="1:24" s="86" customFormat="1" ht="25.2" customHeight="1" x14ac:dyDescent="0.35">
      <c r="A8" s="163"/>
      <c r="B8" s="169" t="s">
        <v>106</v>
      </c>
      <c r="C8" s="171"/>
      <c r="D8" s="170"/>
      <c r="E8" s="172"/>
      <c r="F8" s="172"/>
      <c r="G8" s="172"/>
      <c r="H8" s="172"/>
      <c r="I8" s="173"/>
    </row>
    <row r="9" spans="1:24" s="86" customFormat="1" ht="67.2" customHeight="1" x14ac:dyDescent="0.35">
      <c r="A9" s="125">
        <v>1</v>
      </c>
      <c r="B9" s="132" t="s">
        <v>34</v>
      </c>
      <c r="C9" s="134">
        <v>12500</v>
      </c>
      <c r="D9" s="119"/>
      <c r="E9" s="45" t="str">
        <f t="shared" ref="E9:E49" si="0">IF(AND(D9-C9&gt;0,C9&gt;0),D9-C9,"")</f>
        <v/>
      </c>
      <c r="F9" s="46" t="str">
        <f t="shared" ref="F9:F49" si="1">IF(NOT(ISNUMBER(E9)),"",(D9-C9)/C9)</f>
        <v/>
      </c>
      <c r="G9" s="45" t="str">
        <f t="shared" ref="G9:G49" si="2">IF(AND(D9&gt;0,C9-D9&gt;0),C9-D9,"")</f>
        <v/>
      </c>
      <c r="H9" s="46" t="str">
        <f t="shared" ref="H9:H49" si="3">IF(NOT(ISNUMBER(G9)),"",(C9-D9)/C9)</f>
        <v/>
      </c>
      <c r="I9" s="47" t="s">
        <v>108</v>
      </c>
    </row>
    <row r="10" spans="1:24" s="86" customFormat="1" ht="25.2" customHeight="1" x14ac:dyDescent="0.35">
      <c r="A10" s="125">
        <v>2</v>
      </c>
      <c r="B10" s="132" t="s">
        <v>35</v>
      </c>
      <c r="C10" s="134">
        <v>1600</v>
      </c>
      <c r="D10" s="119"/>
      <c r="E10" s="45" t="str">
        <f t="shared" si="0"/>
        <v/>
      </c>
      <c r="F10" s="46" t="str">
        <f t="shared" si="1"/>
        <v/>
      </c>
      <c r="G10" s="45" t="str">
        <f t="shared" si="2"/>
        <v/>
      </c>
      <c r="H10" s="46" t="str">
        <f t="shared" si="3"/>
        <v/>
      </c>
      <c r="I10" s="120"/>
    </row>
    <row r="11" spans="1:24" s="86" customFormat="1" ht="25.2" customHeight="1" x14ac:dyDescent="0.35">
      <c r="A11" s="125"/>
      <c r="B11" s="133" t="s">
        <v>36</v>
      </c>
      <c r="C11" s="134"/>
      <c r="D11" s="49"/>
      <c r="E11" s="45" t="str">
        <f t="shared" si="0"/>
        <v/>
      </c>
      <c r="F11" s="46" t="str">
        <f t="shared" si="1"/>
        <v/>
      </c>
      <c r="G11" s="45" t="str">
        <f t="shared" si="2"/>
        <v/>
      </c>
      <c r="H11" s="46" t="str">
        <f t="shared" si="3"/>
        <v/>
      </c>
      <c r="I11" s="48"/>
    </row>
    <row r="12" spans="1:24" s="86" customFormat="1" ht="25.2" customHeight="1" x14ac:dyDescent="0.35">
      <c r="A12" s="163"/>
      <c r="B12" s="164" t="s">
        <v>37</v>
      </c>
      <c r="C12" s="165">
        <f>SUM(C9:C11)</f>
        <v>14100</v>
      </c>
      <c r="D12" s="165">
        <f>SUM(D9:D11)</f>
        <v>0</v>
      </c>
      <c r="E12" s="166" t="str">
        <f t="shared" si="0"/>
        <v/>
      </c>
      <c r="F12" s="167" t="str">
        <f t="shared" si="1"/>
        <v/>
      </c>
      <c r="G12" s="166" t="str">
        <f t="shared" si="2"/>
        <v/>
      </c>
      <c r="H12" s="167" t="str">
        <f t="shared" si="3"/>
        <v/>
      </c>
      <c r="I12" s="168"/>
    </row>
    <row r="13" spans="1:24" s="86" customFormat="1" ht="25.2" customHeight="1" x14ac:dyDescent="0.35">
      <c r="A13" s="131"/>
      <c r="B13" s="116"/>
      <c r="C13" s="135"/>
      <c r="D13" s="50"/>
      <c r="E13" s="45"/>
      <c r="F13" s="46"/>
      <c r="G13" s="45"/>
      <c r="H13" s="46"/>
      <c r="I13" s="51"/>
    </row>
    <row r="14" spans="1:24" s="86" customFormat="1" ht="25.2" customHeight="1" x14ac:dyDescent="0.35">
      <c r="A14" s="153"/>
      <c r="B14" s="162" t="s">
        <v>38</v>
      </c>
      <c r="C14" s="155"/>
      <c r="D14" s="154"/>
      <c r="E14" s="156" t="str">
        <f t="shared" si="0"/>
        <v/>
      </c>
      <c r="F14" s="157" t="str">
        <f t="shared" si="1"/>
        <v/>
      </c>
      <c r="G14" s="156" t="str">
        <f t="shared" si="2"/>
        <v/>
      </c>
      <c r="H14" s="157" t="str">
        <f t="shared" si="3"/>
        <v/>
      </c>
      <c r="I14" s="158"/>
    </row>
    <row r="15" spans="1:24" s="86" customFormat="1" ht="46.5" customHeight="1" x14ac:dyDescent="0.35">
      <c r="A15" s="125">
        <v>3</v>
      </c>
      <c r="B15" s="132" t="s">
        <v>103</v>
      </c>
      <c r="C15" s="134">
        <v>5400</v>
      </c>
      <c r="D15" s="119"/>
      <c r="E15" s="45" t="str">
        <f t="shared" si="0"/>
        <v/>
      </c>
      <c r="F15" s="46" t="str">
        <f t="shared" si="1"/>
        <v/>
      </c>
      <c r="G15" s="45" t="str">
        <f t="shared" si="2"/>
        <v/>
      </c>
      <c r="H15" s="46" t="str">
        <f t="shared" si="3"/>
        <v/>
      </c>
      <c r="I15" s="120"/>
    </row>
    <row r="16" spans="1:24" ht="25.2" customHeight="1" x14ac:dyDescent="0.35">
      <c r="A16" s="125">
        <v>4</v>
      </c>
      <c r="B16" s="132" t="s">
        <v>39</v>
      </c>
      <c r="C16" s="134">
        <v>2000</v>
      </c>
      <c r="D16" s="119"/>
      <c r="E16" s="45" t="str">
        <f t="shared" si="0"/>
        <v/>
      </c>
      <c r="F16" s="46" t="str">
        <f t="shared" si="1"/>
        <v/>
      </c>
      <c r="G16" s="45" t="str">
        <f t="shared" si="2"/>
        <v/>
      </c>
      <c r="H16" s="46" t="str">
        <f t="shared" si="3"/>
        <v/>
      </c>
      <c r="I16" s="120"/>
    </row>
    <row r="17" spans="1:9" ht="25.2" customHeight="1" x14ac:dyDescent="0.35">
      <c r="A17" s="125" t="s">
        <v>107</v>
      </c>
      <c r="B17" s="132" t="s">
        <v>40</v>
      </c>
      <c r="C17" s="134">
        <v>1500</v>
      </c>
      <c r="D17" s="119"/>
      <c r="E17" s="45" t="str">
        <f t="shared" si="0"/>
        <v/>
      </c>
      <c r="F17" s="46" t="str">
        <f t="shared" si="1"/>
        <v/>
      </c>
      <c r="G17" s="45" t="str">
        <f t="shared" si="2"/>
        <v/>
      </c>
      <c r="H17" s="46" t="str">
        <f t="shared" si="3"/>
        <v/>
      </c>
      <c r="I17" s="119"/>
    </row>
    <row r="18" spans="1:9" ht="25.2" customHeight="1" x14ac:dyDescent="0.35">
      <c r="A18" s="125"/>
      <c r="B18" s="115" t="s">
        <v>36</v>
      </c>
      <c r="C18" s="134"/>
      <c r="D18" s="119"/>
      <c r="E18" s="45" t="str">
        <f t="shared" si="0"/>
        <v/>
      </c>
      <c r="F18" s="46" t="str">
        <f t="shared" si="1"/>
        <v/>
      </c>
      <c r="G18" s="45" t="str">
        <f t="shared" si="2"/>
        <v/>
      </c>
      <c r="H18" s="46" t="str">
        <f t="shared" si="3"/>
        <v/>
      </c>
      <c r="I18" s="120"/>
    </row>
    <row r="19" spans="1:9" x14ac:dyDescent="0.35">
      <c r="A19" s="125"/>
      <c r="B19" s="118" t="s">
        <v>41</v>
      </c>
      <c r="C19" s="134">
        <v>374</v>
      </c>
      <c r="D19" s="49"/>
      <c r="E19" s="45" t="str">
        <f t="shared" si="0"/>
        <v/>
      </c>
      <c r="F19" s="46" t="str">
        <f t="shared" si="1"/>
        <v/>
      </c>
      <c r="G19" s="45" t="str">
        <f t="shared" si="2"/>
        <v/>
      </c>
      <c r="H19" s="46" t="str">
        <f t="shared" si="3"/>
        <v/>
      </c>
      <c r="I19" s="48"/>
    </row>
    <row r="20" spans="1:9" ht="25.2" customHeight="1" x14ac:dyDescent="0.35">
      <c r="A20" s="153"/>
      <c r="B20" s="159" t="s">
        <v>42</v>
      </c>
      <c r="C20" s="160">
        <f>SUM(C15:C19)</f>
        <v>9274</v>
      </c>
      <c r="D20" s="160">
        <f>SUM(D15:D19)</f>
        <v>0</v>
      </c>
      <c r="E20" s="156" t="str">
        <f t="shared" si="0"/>
        <v/>
      </c>
      <c r="F20" s="157" t="str">
        <f t="shared" si="1"/>
        <v/>
      </c>
      <c r="G20" s="156" t="str">
        <f t="shared" si="2"/>
        <v/>
      </c>
      <c r="H20" s="157" t="str">
        <f t="shared" si="3"/>
        <v/>
      </c>
      <c r="I20" s="161"/>
    </row>
    <row r="21" spans="1:9" ht="25.2" customHeight="1" x14ac:dyDescent="0.35">
      <c r="A21" s="125"/>
      <c r="B21" s="116"/>
      <c r="C21" s="135"/>
      <c r="D21" s="54"/>
      <c r="E21" s="45"/>
      <c r="F21" s="46"/>
      <c r="G21" s="45"/>
      <c r="H21" s="46"/>
      <c r="I21" s="55"/>
    </row>
    <row r="22" spans="1:9" ht="25.2" customHeight="1" x14ac:dyDescent="0.35">
      <c r="A22" s="143"/>
      <c r="B22" s="146" t="s">
        <v>43</v>
      </c>
      <c r="C22" s="148"/>
      <c r="D22" s="147"/>
      <c r="E22" s="149" t="str">
        <f t="shared" si="0"/>
        <v/>
      </c>
      <c r="F22" s="150" t="str">
        <f t="shared" si="1"/>
        <v/>
      </c>
      <c r="G22" s="149" t="str">
        <f t="shared" si="2"/>
        <v/>
      </c>
      <c r="H22" s="150" t="str">
        <f t="shared" si="3"/>
        <v/>
      </c>
      <c r="I22" s="151"/>
    </row>
    <row r="23" spans="1:9" ht="25.2" customHeight="1" x14ac:dyDescent="0.35">
      <c r="A23" s="125"/>
      <c r="B23" s="132" t="s">
        <v>44</v>
      </c>
      <c r="C23" s="134">
        <v>1800</v>
      </c>
      <c r="D23" s="119"/>
      <c r="E23" s="45" t="str">
        <f t="shared" si="0"/>
        <v/>
      </c>
      <c r="F23" s="46" t="str">
        <f t="shared" si="1"/>
        <v/>
      </c>
      <c r="G23" s="45" t="str">
        <f t="shared" si="2"/>
        <v/>
      </c>
      <c r="H23" s="46" t="str">
        <f t="shared" si="3"/>
        <v/>
      </c>
      <c r="I23" s="120"/>
    </row>
    <row r="24" spans="1:9" ht="25.2" customHeight="1" x14ac:dyDescent="0.35">
      <c r="A24" s="125"/>
      <c r="B24" s="132" t="s">
        <v>45</v>
      </c>
      <c r="C24" s="134">
        <v>2000</v>
      </c>
      <c r="D24" s="119"/>
      <c r="E24" s="45" t="str">
        <f t="shared" si="0"/>
        <v/>
      </c>
      <c r="F24" s="46" t="str">
        <f t="shared" si="1"/>
        <v/>
      </c>
      <c r="G24" s="45" t="str">
        <f t="shared" si="2"/>
        <v/>
      </c>
      <c r="H24" s="46" t="str">
        <f t="shared" si="3"/>
        <v/>
      </c>
      <c r="I24" s="120"/>
    </row>
    <row r="25" spans="1:9" ht="25.2" customHeight="1" x14ac:dyDescent="0.35">
      <c r="A25" s="125"/>
      <c r="B25" s="132" t="s">
        <v>46</v>
      </c>
      <c r="C25" s="134">
        <v>300</v>
      </c>
      <c r="D25" s="119"/>
      <c r="E25" s="45" t="str">
        <f t="shared" si="0"/>
        <v/>
      </c>
      <c r="F25" s="46" t="str">
        <f t="shared" si="1"/>
        <v/>
      </c>
      <c r="G25" s="45" t="str">
        <f t="shared" si="2"/>
        <v/>
      </c>
      <c r="H25" s="46" t="str">
        <f t="shared" si="3"/>
        <v/>
      </c>
      <c r="I25" s="120"/>
    </row>
    <row r="26" spans="1:9" ht="25.2" customHeight="1" x14ac:dyDescent="0.35">
      <c r="A26" s="125"/>
      <c r="B26" s="132" t="s">
        <v>47</v>
      </c>
      <c r="C26" s="134">
        <v>460</v>
      </c>
      <c r="D26" s="119"/>
      <c r="E26" s="45" t="str">
        <f t="shared" si="0"/>
        <v/>
      </c>
      <c r="F26" s="46" t="str">
        <f t="shared" si="1"/>
        <v/>
      </c>
      <c r="G26" s="45" t="str">
        <f t="shared" si="2"/>
        <v/>
      </c>
      <c r="H26" s="46" t="str">
        <f t="shared" si="3"/>
        <v/>
      </c>
      <c r="I26" s="120"/>
    </row>
    <row r="27" spans="1:9" ht="25.2" customHeight="1" x14ac:dyDescent="0.35">
      <c r="A27" s="125"/>
      <c r="B27" s="132" t="s">
        <v>48</v>
      </c>
      <c r="C27" s="134">
        <v>2600</v>
      </c>
      <c r="D27" s="119"/>
      <c r="E27" s="45" t="str">
        <f t="shared" si="0"/>
        <v/>
      </c>
      <c r="F27" s="46" t="str">
        <f t="shared" si="1"/>
        <v/>
      </c>
      <c r="G27" s="45" t="str">
        <f t="shared" si="2"/>
        <v/>
      </c>
      <c r="H27" s="46" t="str">
        <f t="shared" si="3"/>
        <v/>
      </c>
      <c r="I27" s="120"/>
    </row>
    <row r="28" spans="1:9" ht="25.2" customHeight="1" x14ac:dyDescent="0.35">
      <c r="A28" s="125"/>
      <c r="B28" s="132" t="s">
        <v>49</v>
      </c>
      <c r="C28" s="134">
        <v>200</v>
      </c>
      <c r="D28" s="119"/>
      <c r="E28" s="45" t="str">
        <f t="shared" si="0"/>
        <v/>
      </c>
      <c r="F28" s="46" t="str">
        <f t="shared" si="1"/>
        <v/>
      </c>
      <c r="G28" s="45" t="str">
        <f t="shared" si="2"/>
        <v/>
      </c>
      <c r="H28" s="46" t="str">
        <f t="shared" si="3"/>
        <v/>
      </c>
      <c r="I28" s="120"/>
    </row>
    <row r="29" spans="1:9" ht="25.2" customHeight="1" x14ac:dyDescent="0.35">
      <c r="A29" s="125"/>
      <c r="B29" s="115" t="s">
        <v>36</v>
      </c>
      <c r="C29" s="135"/>
      <c r="D29" s="49"/>
      <c r="E29" s="45" t="str">
        <f t="shared" si="0"/>
        <v/>
      </c>
      <c r="F29" s="46" t="str">
        <f t="shared" si="1"/>
        <v/>
      </c>
      <c r="G29" s="45" t="str">
        <f t="shared" si="2"/>
        <v/>
      </c>
      <c r="H29" s="46" t="str">
        <f t="shared" si="3"/>
        <v/>
      </c>
      <c r="I29" s="48"/>
    </row>
    <row r="30" spans="1:9" ht="25.2" customHeight="1" x14ac:dyDescent="0.35">
      <c r="A30" s="143"/>
      <c r="B30" s="144" t="s">
        <v>50</v>
      </c>
      <c r="C30" s="145">
        <f>SUM(C23:C29)</f>
        <v>7360</v>
      </c>
      <c r="D30" s="145">
        <f>SUM(D23:D29)</f>
        <v>0</v>
      </c>
      <c r="E30" s="149" t="str">
        <f t="shared" si="0"/>
        <v/>
      </c>
      <c r="F30" s="150" t="str">
        <f t="shared" si="1"/>
        <v/>
      </c>
      <c r="G30" s="149" t="str">
        <f t="shared" si="2"/>
        <v/>
      </c>
      <c r="H30" s="150" t="str">
        <f t="shared" si="3"/>
        <v/>
      </c>
      <c r="I30" s="152"/>
    </row>
    <row r="31" spans="1:9" ht="25.2" customHeight="1" x14ac:dyDescent="0.35">
      <c r="A31" s="125"/>
      <c r="B31" s="117"/>
      <c r="C31" s="135"/>
      <c r="D31" s="49"/>
      <c r="E31" s="45" t="str">
        <f t="shared" si="0"/>
        <v/>
      </c>
      <c r="F31" s="46" t="str">
        <f t="shared" si="1"/>
        <v/>
      </c>
      <c r="G31" s="45" t="str">
        <f t="shared" si="2"/>
        <v/>
      </c>
      <c r="H31" s="46" t="str">
        <f t="shared" si="3"/>
        <v/>
      </c>
      <c r="I31" s="48"/>
    </row>
    <row r="32" spans="1:9" ht="25.2" customHeight="1" x14ac:dyDescent="0.35">
      <c r="A32" s="124"/>
      <c r="B32" s="140" t="s">
        <v>51</v>
      </c>
      <c r="C32" s="141">
        <f>C12+C20+C30</f>
        <v>30734</v>
      </c>
      <c r="D32" s="141">
        <f>D12+D20+D30</f>
        <v>0</v>
      </c>
      <c r="E32" s="52" t="str">
        <f t="shared" si="0"/>
        <v/>
      </c>
      <c r="F32" s="53" t="str">
        <f t="shared" si="1"/>
        <v/>
      </c>
      <c r="G32" s="52" t="str">
        <f t="shared" si="2"/>
        <v/>
      </c>
      <c r="H32" s="53" t="str">
        <f t="shared" si="3"/>
        <v/>
      </c>
      <c r="I32" s="121"/>
    </row>
    <row r="33" spans="1:9" ht="25.2" customHeight="1" x14ac:dyDescent="0.35">
      <c r="A33" s="125"/>
      <c r="B33" s="118"/>
      <c r="C33" s="134"/>
      <c r="D33" s="119"/>
      <c r="E33" s="45" t="str">
        <f t="shared" si="0"/>
        <v/>
      </c>
      <c r="F33" s="46" t="str">
        <f t="shared" si="1"/>
        <v/>
      </c>
      <c r="G33" s="45" t="str">
        <f t="shared" si="2"/>
        <v/>
      </c>
      <c r="H33" s="46" t="str">
        <f t="shared" si="3"/>
        <v/>
      </c>
      <c r="I33" s="120"/>
    </row>
    <row r="34" spans="1:9" ht="25.2" customHeight="1" x14ac:dyDescent="0.35">
      <c r="A34" s="125"/>
      <c r="B34" s="118"/>
      <c r="C34" s="135"/>
      <c r="D34" s="49"/>
      <c r="E34" s="45" t="str">
        <f t="shared" si="0"/>
        <v/>
      </c>
      <c r="F34" s="46" t="str">
        <f t="shared" si="1"/>
        <v/>
      </c>
      <c r="G34" s="45" t="str">
        <f t="shared" si="2"/>
        <v/>
      </c>
      <c r="H34" s="46" t="str">
        <f t="shared" si="3"/>
        <v/>
      </c>
      <c r="I34" s="48"/>
    </row>
    <row r="35" spans="1:9" ht="25.2" customHeight="1" x14ac:dyDescent="0.35">
      <c r="A35" s="125" t="s">
        <v>99</v>
      </c>
      <c r="B35" s="116" t="s">
        <v>52</v>
      </c>
      <c r="C35" s="134"/>
      <c r="D35" s="119"/>
      <c r="E35" s="45" t="str">
        <f t="shared" si="0"/>
        <v/>
      </c>
      <c r="F35" s="46" t="str">
        <f t="shared" si="1"/>
        <v/>
      </c>
      <c r="G35" s="45" t="str">
        <f t="shared" si="2"/>
        <v/>
      </c>
      <c r="H35" s="46" t="str">
        <f t="shared" si="3"/>
        <v/>
      </c>
      <c r="I35" s="120"/>
    </row>
    <row r="36" spans="1:9" ht="25.2" customHeight="1" x14ac:dyDescent="0.35">
      <c r="A36" s="125"/>
      <c r="B36" s="118"/>
      <c r="C36" s="134"/>
      <c r="D36" s="119"/>
      <c r="E36" s="45" t="str">
        <f t="shared" si="0"/>
        <v/>
      </c>
      <c r="F36" s="46" t="str">
        <f t="shared" si="1"/>
        <v/>
      </c>
      <c r="G36" s="45" t="str">
        <f t="shared" si="2"/>
        <v/>
      </c>
      <c r="H36" s="46" t="str">
        <f t="shared" si="3"/>
        <v/>
      </c>
      <c r="I36" s="120"/>
    </row>
    <row r="37" spans="1:9" ht="25.2" customHeight="1" x14ac:dyDescent="0.35">
      <c r="A37" s="125"/>
      <c r="B37" s="132" t="s">
        <v>53</v>
      </c>
      <c r="C37" s="134">
        <v>200</v>
      </c>
      <c r="D37" s="119"/>
      <c r="E37" s="45"/>
      <c r="F37" s="46"/>
      <c r="G37" s="45"/>
      <c r="H37" s="46" t="str">
        <f>IF(NOT(ISNUMBER(G37)),"",(#REF!-D37)/#REF!)</f>
        <v/>
      </c>
      <c r="I37" s="56" t="s">
        <v>105</v>
      </c>
    </row>
    <row r="38" spans="1:9" ht="25.2" customHeight="1" x14ac:dyDescent="0.35">
      <c r="A38" s="125"/>
      <c r="B38" s="132" t="s">
        <v>54</v>
      </c>
      <c r="C38" s="134">
        <v>800</v>
      </c>
      <c r="D38" s="119"/>
      <c r="E38" s="45"/>
      <c r="F38" s="46"/>
      <c r="G38" s="45"/>
      <c r="H38" s="46" t="str">
        <f>IF(NOT(ISNUMBER(G38)),"",(#REF!-D38)/#REF!)</f>
        <v/>
      </c>
      <c r="I38" s="56" t="s">
        <v>55</v>
      </c>
    </row>
    <row r="39" spans="1:9" ht="25.2" customHeight="1" x14ac:dyDescent="0.35">
      <c r="A39" s="125"/>
      <c r="B39" s="132"/>
      <c r="C39" s="134"/>
      <c r="D39" s="119"/>
      <c r="E39" s="45"/>
      <c r="F39" s="46"/>
      <c r="G39" s="45"/>
      <c r="H39" s="46" t="str">
        <f>IF(NOT(ISNUMBER(G39)),"",(#REF!-D39)/#REF!)</f>
        <v/>
      </c>
      <c r="I39" s="120"/>
    </row>
    <row r="40" spans="1:9" ht="25.2" customHeight="1" x14ac:dyDescent="0.35">
      <c r="A40" s="125"/>
      <c r="B40" s="132" t="s">
        <v>56</v>
      </c>
      <c r="C40" s="134">
        <v>200</v>
      </c>
      <c r="D40" s="119"/>
      <c r="E40" s="45"/>
      <c r="F40" s="46"/>
      <c r="G40" s="45"/>
      <c r="H40" s="46" t="str">
        <f>IF(NOT(ISNUMBER(G40)),"",(#REF!-D40)/#REF!)</f>
        <v/>
      </c>
      <c r="I40" s="120"/>
    </row>
    <row r="41" spans="1:9" ht="25.2" customHeight="1" x14ac:dyDescent="0.35">
      <c r="A41" s="125"/>
      <c r="B41" s="132" t="s">
        <v>57</v>
      </c>
      <c r="C41" s="134">
        <v>800</v>
      </c>
      <c r="D41" s="119"/>
      <c r="E41" s="45"/>
      <c r="F41" s="46"/>
      <c r="G41" s="45"/>
      <c r="H41" s="46" t="str">
        <f>IF(NOT(ISNUMBER(G41)),"",(#REF!-D41)/#REF!)</f>
        <v/>
      </c>
      <c r="I41" s="120"/>
    </row>
    <row r="42" spans="1:9" ht="25.2" customHeight="1" x14ac:dyDescent="0.35">
      <c r="A42" s="125"/>
      <c r="B42" s="132" t="s">
        <v>58</v>
      </c>
      <c r="C42" s="134">
        <v>7500</v>
      </c>
      <c r="D42" s="119"/>
      <c r="E42" s="45"/>
      <c r="F42" s="46"/>
      <c r="G42" s="45"/>
      <c r="H42" s="46" t="str">
        <f>IF(NOT(ISNUMBER(G42)),"",(#REF!-D42)/#REF!)</f>
        <v/>
      </c>
      <c r="I42" s="120"/>
    </row>
    <row r="43" spans="1:9" ht="25.2" customHeight="1" x14ac:dyDescent="0.35">
      <c r="A43" s="125"/>
      <c r="B43" s="132"/>
      <c r="C43" s="134"/>
      <c r="D43" s="119"/>
      <c r="E43" s="45"/>
      <c r="F43" s="46"/>
      <c r="G43" s="45"/>
      <c r="H43" s="46" t="str">
        <f>IF(NOT(ISNUMBER(G43)),"",(#REF!-D43)/#REF!)</f>
        <v/>
      </c>
      <c r="I43" s="120"/>
    </row>
    <row r="44" spans="1:9" ht="25.2" customHeight="1" x14ac:dyDescent="0.35">
      <c r="A44" s="125"/>
      <c r="B44" s="132" t="s">
        <v>59</v>
      </c>
      <c r="C44" s="134">
        <v>21234</v>
      </c>
      <c r="D44" s="119"/>
      <c r="E44" s="45"/>
      <c r="F44" s="46"/>
      <c r="G44" s="45"/>
      <c r="H44" s="46" t="str">
        <f>IF(NOT(ISNUMBER(G44)),"",(#REF!-D44)/#REF!)</f>
        <v/>
      </c>
      <c r="I44" s="120"/>
    </row>
    <row r="45" spans="1:9" ht="25.2" customHeight="1" x14ac:dyDescent="0.35">
      <c r="A45" s="124"/>
      <c r="B45" s="140" t="s">
        <v>60</v>
      </c>
      <c r="C45" s="141">
        <f>SUM(C35:C44)</f>
        <v>30734</v>
      </c>
      <c r="D45" s="141">
        <f>SUM(D35:D44)</f>
        <v>0</v>
      </c>
      <c r="E45" s="52" t="str">
        <f t="shared" si="0"/>
        <v/>
      </c>
      <c r="F45" s="53" t="str">
        <f t="shared" si="1"/>
        <v/>
      </c>
      <c r="G45" s="52" t="str">
        <f t="shared" si="2"/>
        <v/>
      </c>
      <c r="H45" s="53" t="str">
        <f t="shared" si="3"/>
        <v/>
      </c>
      <c r="I45" s="142"/>
    </row>
    <row r="46" spans="1:9" x14ac:dyDescent="0.35">
      <c r="B46" s="62"/>
      <c r="C46" s="99"/>
      <c r="D46" s="99"/>
      <c r="E46" s="57" t="str">
        <f t="shared" si="0"/>
        <v/>
      </c>
      <c r="F46" s="58" t="str">
        <f t="shared" si="1"/>
        <v/>
      </c>
      <c r="G46" s="57" t="str">
        <f t="shared" si="2"/>
        <v/>
      </c>
      <c r="H46" s="58" t="str">
        <f t="shared" si="3"/>
        <v/>
      </c>
    </row>
    <row r="47" spans="1:9" x14ac:dyDescent="0.35">
      <c r="A47" s="251"/>
      <c r="B47" s="251"/>
      <c r="E47" s="57" t="str">
        <f>IF(AND(E3-D3&gt;0,D3&gt;0),E3-D3,"")</f>
        <v/>
      </c>
      <c r="F47" s="58" t="str">
        <f>IF(NOT(ISNUMBER(E47)),"",(E3-D3)/D3)</f>
        <v/>
      </c>
      <c r="G47" s="57" t="str">
        <f>IF(AND(E3&gt;0,D3-E3&gt;0),D3-E3,"")</f>
        <v/>
      </c>
      <c r="H47" s="58" t="str">
        <f>IF(NOT(ISNUMBER(G47)),"",(D3-E3)/D3)</f>
        <v/>
      </c>
    </row>
    <row r="48" spans="1:9" x14ac:dyDescent="0.35">
      <c r="B48" s="59"/>
      <c r="C48" s="59"/>
      <c r="D48" s="59"/>
      <c r="E48" s="57" t="str">
        <f t="shared" si="0"/>
        <v/>
      </c>
      <c r="F48" s="58" t="str">
        <f t="shared" si="1"/>
        <v/>
      </c>
      <c r="G48" s="57" t="str">
        <f t="shared" si="2"/>
        <v/>
      </c>
      <c r="H48" s="58" t="str">
        <f t="shared" si="3"/>
        <v/>
      </c>
      <c r="I48" s="59"/>
    </row>
    <row r="49" spans="2:9" ht="24.75" customHeight="1" x14ac:dyDescent="0.35">
      <c r="B49" s="139"/>
      <c r="C49" s="122"/>
      <c r="D49" s="122"/>
      <c r="E49" s="57" t="str">
        <f t="shared" si="0"/>
        <v/>
      </c>
      <c r="F49" s="58" t="str">
        <f t="shared" si="1"/>
        <v/>
      </c>
      <c r="G49" s="57" t="str">
        <f t="shared" si="2"/>
        <v/>
      </c>
      <c r="H49" s="58" t="str">
        <f t="shared" si="3"/>
        <v/>
      </c>
      <c r="I49" s="122"/>
    </row>
  </sheetData>
  <mergeCells count="12">
    <mergeCell ref="A47:B47"/>
    <mergeCell ref="B1:I1"/>
    <mergeCell ref="C4:C7"/>
    <mergeCell ref="D4:D7"/>
    <mergeCell ref="E4:H5"/>
    <mergeCell ref="A4:B4"/>
    <mergeCell ref="A5:A7"/>
    <mergeCell ref="B5:B7"/>
    <mergeCell ref="I4:I7"/>
    <mergeCell ref="E6:F6"/>
    <mergeCell ref="G6:H6"/>
    <mergeCell ref="A3:I3"/>
  </mergeCells>
  <phoneticPr fontId="0" type="noConversion"/>
  <pageMargins left="0.59055118110236227" right="0.59055118110236227" top="0.78740157480314965" bottom="0.78740157480314965" header="0" footer="0.51181102362204722"/>
  <pageSetup paperSize="9" scale="50" orientation="landscape" horizontalDpi="300" verticalDpi="300" r:id="rId1"/>
  <headerFooter alignWithMargins="0">
    <oddFooter>&amp;LVerwendungsnachweis: Einnahmen</oddFooter>
  </headerFooter>
  <rowBreaks count="1" manualBreakCount="1">
    <brk id="32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B2250-3EA5-495A-A74B-09B48BB4CFC6}">
  <sheetPr>
    <tabColor rgb="FFFFC000"/>
  </sheetPr>
  <dimension ref="A1:G18"/>
  <sheetViews>
    <sheetView tabSelected="1" workbookViewId="0">
      <selection activeCell="G15" sqref="G15"/>
    </sheetView>
  </sheetViews>
  <sheetFormatPr baseColWidth="10" defaultRowHeight="13.2" x14ac:dyDescent="0.25"/>
  <cols>
    <col min="2" max="2" width="13.6640625" customWidth="1"/>
    <col min="3" max="3" width="17.21875" customWidth="1"/>
    <col min="4" max="4" width="17.6640625" customWidth="1"/>
    <col min="5" max="5" width="16.44140625" customWidth="1"/>
    <col min="7" max="7" width="20.21875" customWidth="1"/>
  </cols>
  <sheetData>
    <row r="1" spans="1:7" ht="21" x14ac:dyDescent="0.4">
      <c r="A1" s="279" t="s">
        <v>138</v>
      </c>
      <c r="B1" s="280"/>
      <c r="C1" s="280"/>
      <c r="D1" s="280"/>
      <c r="E1" s="280"/>
      <c r="F1" s="280"/>
      <c r="G1" s="280"/>
    </row>
    <row r="2" spans="1:7" x14ac:dyDescent="0.25">
      <c r="A2" s="281" t="s">
        <v>139</v>
      </c>
      <c r="B2" s="282"/>
      <c r="C2" s="282"/>
      <c r="D2" s="282"/>
      <c r="E2" s="282"/>
      <c r="F2" s="282"/>
      <c r="G2" s="282"/>
    </row>
    <row r="3" spans="1:7" x14ac:dyDescent="0.25">
      <c r="B3" s="283"/>
      <c r="C3" s="283"/>
      <c r="D3" s="283"/>
      <c r="E3" s="283"/>
      <c r="F3" s="283"/>
      <c r="G3" s="283"/>
    </row>
    <row r="4" spans="1:7" ht="18" x14ac:dyDescent="0.35">
      <c r="A4" s="284" t="s">
        <v>140</v>
      </c>
      <c r="B4" s="284"/>
      <c r="C4" s="284"/>
      <c r="D4" s="284"/>
      <c r="E4" s="284"/>
      <c r="F4" s="284"/>
      <c r="G4" s="284"/>
    </row>
    <row r="5" spans="1:7" ht="18" x14ac:dyDescent="0.35">
      <c r="A5" s="285" t="s">
        <v>141</v>
      </c>
      <c r="B5" s="285"/>
      <c r="C5" s="285"/>
      <c r="D5" s="285"/>
      <c r="E5" s="285"/>
      <c r="F5" s="285"/>
      <c r="G5" s="285"/>
    </row>
    <row r="6" spans="1:7" ht="18" x14ac:dyDescent="0.35">
      <c r="A6" s="286" t="s">
        <v>142</v>
      </c>
      <c r="B6" s="286"/>
      <c r="C6" s="286"/>
      <c r="D6" s="286"/>
      <c r="E6" s="286"/>
      <c r="F6" s="286"/>
      <c r="G6" s="286"/>
    </row>
    <row r="7" spans="1:7" ht="15.6" x14ac:dyDescent="0.3">
      <c r="A7" s="287"/>
      <c r="B7" s="288"/>
      <c r="C7" s="288"/>
      <c r="D7" s="288"/>
      <c r="E7" s="288"/>
      <c r="F7" s="288"/>
      <c r="G7" s="288"/>
    </row>
    <row r="8" spans="1:7" ht="55.2" customHeight="1" thickBot="1" x14ac:dyDescent="0.3">
      <c r="A8" s="289" t="s">
        <v>143</v>
      </c>
      <c r="B8" s="290" t="s">
        <v>144</v>
      </c>
      <c r="C8" s="291" t="s">
        <v>145</v>
      </c>
      <c r="D8" s="291" t="s">
        <v>146</v>
      </c>
      <c r="E8" s="291" t="s">
        <v>147</v>
      </c>
      <c r="F8" s="290" t="s">
        <v>148</v>
      </c>
      <c r="G8" s="291" t="s">
        <v>149</v>
      </c>
    </row>
    <row r="9" spans="1:7" ht="16.2" thickTop="1" x14ac:dyDescent="0.3">
      <c r="A9" s="292"/>
      <c r="B9" s="288"/>
      <c r="C9" s="288"/>
      <c r="D9" s="288"/>
      <c r="E9" s="288"/>
      <c r="F9" s="288"/>
      <c r="G9" s="288"/>
    </row>
    <row r="10" spans="1:7" ht="15.6" x14ac:dyDescent="0.3">
      <c r="A10" s="292"/>
      <c r="B10" s="288"/>
      <c r="C10" s="288"/>
      <c r="D10" s="288"/>
      <c r="E10" s="288"/>
      <c r="F10" s="288"/>
      <c r="G10" s="288"/>
    </row>
    <row r="11" spans="1:7" ht="15.6" x14ac:dyDescent="0.3">
      <c r="A11" s="292"/>
      <c r="B11" s="288"/>
      <c r="C11" s="288"/>
      <c r="D11" s="288"/>
      <c r="E11" s="288"/>
      <c r="F11" s="288"/>
      <c r="G11" s="288"/>
    </row>
    <row r="12" spans="1:7" ht="15.6" x14ac:dyDescent="0.3">
      <c r="A12" s="292"/>
      <c r="B12" s="288"/>
      <c r="C12" s="288"/>
      <c r="D12" s="288"/>
      <c r="E12" s="288"/>
      <c r="F12" s="288"/>
      <c r="G12" s="288"/>
    </row>
    <row r="13" spans="1:7" ht="15.6" x14ac:dyDescent="0.3">
      <c r="A13" s="292"/>
      <c r="B13" s="288"/>
      <c r="C13" s="288"/>
      <c r="D13" s="288"/>
      <c r="E13" s="288"/>
      <c r="F13" s="288"/>
      <c r="G13" s="288"/>
    </row>
    <row r="14" spans="1:7" ht="15.6" x14ac:dyDescent="0.3">
      <c r="A14" s="292"/>
      <c r="B14" s="288"/>
      <c r="C14" s="288"/>
      <c r="D14" s="288"/>
      <c r="E14" s="288"/>
      <c r="F14" s="288"/>
      <c r="G14" s="288"/>
    </row>
    <row r="15" spans="1:7" ht="15.6" x14ac:dyDescent="0.3">
      <c r="A15" s="292"/>
      <c r="B15" s="288"/>
      <c r="C15" s="288"/>
      <c r="D15" s="288"/>
      <c r="E15" s="288"/>
      <c r="F15" s="288"/>
      <c r="G15" s="288"/>
    </row>
    <row r="16" spans="1:7" ht="15.6" x14ac:dyDescent="0.3">
      <c r="A16" s="292"/>
      <c r="B16" s="288"/>
      <c r="C16" s="288"/>
      <c r="D16" s="288"/>
      <c r="E16" s="288"/>
      <c r="F16" s="288"/>
      <c r="G16" s="288"/>
    </row>
    <row r="17" spans="1:7" ht="15.6" x14ac:dyDescent="0.3">
      <c r="A17" s="292"/>
      <c r="B17" s="288"/>
      <c r="C17" s="288"/>
      <c r="D17" s="288"/>
      <c r="E17" s="288"/>
      <c r="F17" s="288"/>
      <c r="G17" s="288"/>
    </row>
    <row r="18" spans="1:7" x14ac:dyDescent="0.25">
      <c r="G18" s="293"/>
    </row>
  </sheetData>
  <mergeCells count="3">
    <mergeCell ref="A4:G4"/>
    <mergeCell ref="A5:G5"/>
    <mergeCell ref="A6:G6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X601"/>
  <sheetViews>
    <sheetView view="pageBreakPreview" zoomScale="60" zoomScaleNormal="100" workbookViewId="0">
      <selection activeCell="D33" sqref="D33"/>
    </sheetView>
  </sheetViews>
  <sheetFormatPr baseColWidth="10" defaultColWidth="11.44140625" defaultRowHeight="13.8" x14ac:dyDescent="0.3"/>
  <cols>
    <col min="1" max="1" width="12.6640625" style="61" customWidth="1"/>
    <col min="2" max="2" width="21.6640625" style="61" customWidth="1"/>
    <col min="3" max="3" width="15.6640625" style="176" customWidth="1"/>
    <col min="4" max="4" width="40.6640625" style="62" customWidth="1"/>
    <col min="5" max="5" width="40.6640625" style="61" customWidth="1"/>
    <col min="6" max="6" width="35.6640625" style="99" customWidth="1"/>
    <col min="7" max="9" width="11.44140625" style="61"/>
    <col min="10" max="10" width="21.33203125" style="62" customWidth="1"/>
    <col min="11" max="16384" width="11.44140625" style="61"/>
  </cols>
  <sheetData>
    <row r="1" spans="1:24" ht="18" x14ac:dyDescent="0.35">
      <c r="A1" s="269" t="s">
        <v>97</v>
      </c>
      <c r="B1" s="269"/>
      <c r="C1" s="269"/>
      <c r="D1" s="269"/>
      <c r="E1" s="270"/>
      <c r="F1" s="270"/>
    </row>
    <row r="2" spans="1:24" s="65" customFormat="1" ht="30" customHeight="1" x14ac:dyDescent="0.3">
      <c r="A2" s="63"/>
      <c r="B2" s="64"/>
      <c r="C2" s="176"/>
      <c r="D2" s="62"/>
      <c r="E2" s="271"/>
      <c r="F2" s="271"/>
      <c r="J2" s="66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</row>
    <row r="3" spans="1:24" s="65" customFormat="1" ht="44.25" customHeight="1" x14ac:dyDescent="0.3">
      <c r="A3" s="273" t="s">
        <v>126</v>
      </c>
      <c r="B3" s="273"/>
      <c r="C3" s="273"/>
      <c r="D3" s="273"/>
      <c r="E3" s="273"/>
      <c r="F3" s="273"/>
      <c r="G3" s="69"/>
      <c r="H3" s="69"/>
      <c r="I3" s="69"/>
      <c r="J3" s="66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1:24" s="65" customFormat="1" ht="15.6" x14ac:dyDescent="0.3">
      <c r="A4" s="67"/>
      <c r="B4" s="70"/>
      <c r="C4" s="177"/>
      <c r="D4" s="107"/>
      <c r="E4" s="175"/>
      <c r="F4" s="68"/>
      <c r="G4" s="69"/>
      <c r="H4" s="69"/>
      <c r="I4" s="69"/>
      <c r="J4" s="66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spans="1:24" s="65" customFormat="1" ht="15.6" x14ac:dyDescent="0.3">
      <c r="A5" s="71" t="s">
        <v>61</v>
      </c>
      <c r="B5" s="72"/>
      <c r="C5" s="178"/>
      <c r="D5" s="108"/>
      <c r="E5" s="175"/>
      <c r="F5" s="68"/>
      <c r="G5" s="73"/>
      <c r="H5" s="73"/>
      <c r="I5" s="73"/>
      <c r="J5" s="66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</row>
    <row r="6" spans="1:24" s="65" customFormat="1" ht="15.6" x14ac:dyDescent="0.3">
      <c r="A6" s="74"/>
      <c r="B6" s="75"/>
      <c r="C6" s="179"/>
      <c r="D6" s="109"/>
      <c r="E6" s="76"/>
      <c r="F6" s="77"/>
      <c r="G6" s="69"/>
      <c r="H6" s="69"/>
      <c r="I6" s="69"/>
      <c r="J6" s="78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</row>
    <row r="7" spans="1:24" s="65" customFormat="1" ht="15.6" x14ac:dyDescent="0.3">
      <c r="A7" s="79" t="s">
        <v>62</v>
      </c>
      <c r="B7" s="80" t="s">
        <v>63</v>
      </c>
      <c r="C7" s="180" t="s">
        <v>64</v>
      </c>
      <c r="D7" s="81" t="s">
        <v>65</v>
      </c>
      <c r="E7" s="81" t="s">
        <v>66</v>
      </c>
      <c r="F7" s="82" t="s">
        <v>67</v>
      </c>
      <c r="G7" s="58"/>
      <c r="H7" s="57"/>
      <c r="I7" s="58"/>
      <c r="J7" s="83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</row>
    <row r="8" spans="1:24" s="65" customFormat="1" ht="75" customHeight="1" x14ac:dyDescent="0.3">
      <c r="A8" s="126" t="s">
        <v>95</v>
      </c>
      <c r="B8" s="127" t="s">
        <v>127</v>
      </c>
      <c r="C8" s="181" t="s">
        <v>100</v>
      </c>
      <c r="D8" s="126" t="s">
        <v>68</v>
      </c>
      <c r="E8" s="126" t="s">
        <v>69</v>
      </c>
      <c r="F8" s="128" t="s">
        <v>101</v>
      </c>
      <c r="G8" s="58"/>
      <c r="H8" s="57"/>
      <c r="I8" s="58"/>
      <c r="J8" s="83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</row>
    <row r="9" spans="1:24" s="65" customFormat="1" ht="15.6" x14ac:dyDescent="0.3">
      <c r="A9" s="84"/>
      <c r="B9" s="136">
        <v>44197</v>
      </c>
      <c r="C9" s="182"/>
      <c r="D9" s="137" t="s">
        <v>71</v>
      </c>
      <c r="E9" s="138" t="s">
        <v>118</v>
      </c>
      <c r="F9" s="88">
        <v>500</v>
      </c>
      <c r="G9" s="58"/>
      <c r="H9" s="57"/>
      <c r="I9" s="58"/>
      <c r="J9" s="83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</row>
    <row r="10" spans="1:24" s="65" customFormat="1" ht="15.6" x14ac:dyDescent="0.3">
      <c r="A10" s="84"/>
      <c r="B10" s="136">
        <v>44198</v>
      </c>
      <c r="C10" s="182"/>
      <c r="D10" s="137" t="s">
        <v>73</v>
      </c>
      <c r="E10" s="138" t="s">
        <v>119</v>
      </c>
      <c r="F10" s="88">
        <v>2000</v>
      </c>
      <c r="G10" s="58"/>
      <c r="H10" s="57"/>
      <c r="I10" s="58"/>
      <c r="J10" s="83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</row>
    <row r="11" spans="1:24" s="65" customFormat="1" ht="15.6" x14ac:dyDescent="0.3">
      <c r="A11" s="84"/>
      <c r="B11" s="136">
        <v>44199</v>
      </c>
      <c r="C11" s="182"/>
      <c r="D11" s="137" t="s">
        <v>75</v>
      </c>
      <c r="E11" s="138" t="s">
        <v>120</v>
      </c>
      <c r="F11" s="88">
        <v>2000</v>
      </c>
      <c r="G11" s="58"/>
      <c r="H11" s="57"/>
      <c r="I11" s="58"/>
      <c r="J11" s="83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</row>
    <row r="12" spans="1:24" s="65" customFormat="1" ht="15.6" x14ac:dyDescent="0.3">
      <c r="A12" s="84"/>
      <c r="B12" s="85"/>
      <c r="C12" s="183"/>
      <c r="D12" s="110"/>
      <c r="E12" s="87"/>
      <c r="F12" s="88"/>
      <c r="G12" s="58"/>
      <c r="H12" s="57"/>
      <c r="I12" s="58"/>
      <c r="J12" s="83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</row>
    <row r="13" spans="1:24" s="65" customFormat="1" ht="15.6" x14ac:dyDescent="0.3">
      <c r="A13" s="84"/>
      <c r="B13" s="85"/>
      <c r="C13" s="183"/>
      <c r="D13" s="111"/>
      <c r="E13" s="87"/>
      <c r="F13" s="88"/>
      <c r="G13" s="58"/>
      <c r="H13" s="57"/>
      <c r="I13" s="58"/>
      <c r="J13" s="83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</row>
    <row r="14" spans="1:24" s="65" customFormat="1" ht="15.6" x14ac:dyDescent="0.3">
      <c r="A14" s="84"/>
      <c r="B14" s="85"/>
      <c r="C14" s="183"/>
      <c r="D14" s="111"/>
      <c r="E14" s="87"/>
      <c r="F14" s="88"/>
      <c r="G14" s="58"/>
      <c r="H14" s="57"/>
      <c r="I14" s="58"/>
      <c r="J14" s="83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</row>
    <row r="15" spans="1:24" s="65" customFormat="1" ht="15.6" x14ac:dyDescent="0.3">
      <c r="A15" s="84"/>
      <c r="B15" s="85"/>
      <c r="C15" s="183"/>
      <c r="D15" s="111"/>
      <c r="E15" s="87"/>
      <c r="F15" s="88"/>
      <c r="G15" s="58"/>
      <c r="H15" s="57"/>
      <c r="I15" s="58"/>
      <c r="J15" s="83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</row>
    <row r="16" spans="1:24" s="65" customFormat="1" ht="15.6" x14ac:dyDescent="0.3">
      <c r="A16" s="84"/>
      <c r="B16" s="85"/>
      <c r="C16" s="183"/>
      <c r="D16" s="111"/>
      <c r="E16" s="87"/>
      <c r="F16" s="88"/>
      <c r="G16" s="58"/>
      <c r="H16" s="57"/>
      <c r="I16" s="58"/>
      <c r="J16" s="83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</row>
    <row r="17" spans="1:24" s="65" customFormat="1" ht="15.6" x14ac:dyDescent="0.3">
      <c r="A17" s="84"/>
      <c r="B17" s="85"/>
      <c r="C17" s="183"/>
      <c r="D17" s="111"/>
      <c r="E17" s="87"/>
      <c r="F17" s="88"/>
      <c r="G17" s="58"/>
      <c r="H17" s="57"/>
      <c r="I17" s="58"/>
      <c r="J17" s="83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</row>
    <row r="18" spans="1:24" s="65" customFormat="1" ht="15.6" x14ac:dyDescent="0.3">
      <c r="A18" s="84"/>
      <c r="B18" s="85"/>
      <c r="C18" s="183"/>
      <c r="D18" s="111"/>
      <c r="E18" s="87"/>
      <c r="F18" s="88"/>
      <c r="G18" s="58"/>
      <c r="H18" s="57"/>
      <c r="I18" s="58"/>
      <c r="J18" s="83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</row>
    <row r="19" spans="1:24" s="65" customFormat="1" ht="15.6" x14ac:dyDescent="0.3">
      <c r="A19" s="84"/>
      <c r="B19" s="85"/>
      <c r="C19" s="183"/>
      <c r="D19" s="111"/>
      <c r="E19" s="87"/>
      <c r="F19" s="88"/>
      <c r="G19" s="58"/>
      <c r="H19" s="57"/>
      <c r="I19" s="58"/>
      <c r="J19" s="83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</row>
    <row r="20" spans="1:24" s="65" customFormat="1" ht="15.6" x14ac:dyDescent="0.3">
      <c r="A20" s="84"/>
      <c r="B20" s="85"/>
      <c r="C20" s="183"/>
      <c r="D20" s="111"/>
      <c r="E20" s="87"/>
      <c r="F20" s="88"/>
      <c r="G20" s="58"/>
      <c r="H20" s="57"/>
      <c r="I20" s="58"/>
      <c r="J20" s="83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</row>
    <row r="21" spans="1:24" s="65" customFormat="1" ht="15.6" x14ac:dyDescent="0.3">
      <c r="A21" s="84"/>
      <c r="B21" s="85"/>
      <c r="C21" s="183"/>
      <c r="D21" s="111"/>
      <c r="E21" s="87"/>
      <c r="F21" s="88"/>
      <c r="G21" s="58"/>
      <c r="H21" s="57"/>
      <c r="I21" s="58"/>
      <c r="J21" s="83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</row>
    <row r="22" spans="1:24" s="65" customFormat="1" ht="15.6" x14ac:dyDescent="0.3">
      <c r="A22" s="84"/>
      <c r="B22" s="85"/>
      <c r="C22" s="183"/>
      <c r="D22" s="111"/>
      <c r="E22" s="87"/>
      <c r="F22" s="88"/>
      <c r="G22" s="58"/>
      <c r="H22" s="57"/>
      <c r="I22" s="58"/>
      <c r="J22" s="83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</row>
    <row r="23" spans="1:24" s="65" customFormat="1" ht="15.6" x14ac:dyDescent="0.3">
      <c r="A23" s="84"/>
      <c r="B23" s="85"/>
      <c r="C23" s="183"/>
      <c r="D23" s="111"/>
      <c r="E23" s="87"/>
      <c r="F23" s="88"/>
      <c r="G23" s="58"/>
      <c r="H23" s="57"/>
      <c r="I23" s="58"/>
      <c r="J23" s="83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</row>
    <row r="24" spans="1:24" s="65" customFormat="1" ht="15.6" x14ac:dyDescent="0.3">
      <c r="A24" s="84"/>
      <c r="B24" s="85"/>
      <c r="C24" s="183"/>
      <c r="D24" s="111"/>
      <c r="E24" s="87"/>
      <c r="F24" s="88"/>
      <c r="G24" s="58"/>
      <c r="H24" s="57"/>
      <c r="I24" s="58"/>
      <c r="J24" s="83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</row>
    <row r="25" spans="1:24" s="65" customFormat="1" ht="15.6" x14ac:dyDescent="0.3">
      <c r="A25" s="84"/>
      <c r="B25" s="85"/>
      <c r="C25" s="183"/>
      <c r="D25" s="111"/>
      <c r="E25" s="87"/>
      <c r="F25" s="88"/>
      <c r="G25" s="58"/>
      <c r="H25" s="57"/>
      <c r="I25" s="58"/>
      <c r="J25" s="83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</row>
    <row r="26" spans="1:24" s="65" customFormat="1" ht="15.6" x14ac:dyDescent="0.3">
      <c r="A26" s="84"/>
      <c r="B26" s="85"/>
      <c r="C26" s="183"/>
      <c r="D26" s="111"/>
      <c r="E26" s="87"/>
      <c r="F26" s="88"/>
      <c r="G26" s="58"/>
      <c r="H26" s="57"/>
      <c r="I26" s="58"/>
      <c r="J26" s="83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</row>
    <row r="27" spans="1:24" s="65" customFormat="1" ht="15.6" x14ac:dyDescent="0.3">
      <c r="A27" s="84"/>
      <c r="B27" s="85"/>
      <c r="C27" s="183"/>
      <c r="D27" s="111"/>
      <c r="E27" s="87"/>
      <c r="F27" s="88"/>
      <c r="G27" s="58"/>
      <c r="H27" s="57"/>
      <c r="I27" s="58"/>
      <c r="J27" s="83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</row>
    <row r="28" spans="1:24" s="65" customFormat="1" ht="15.6" x14ac:dyDescent="0.3">
      <c r="A28" s="84"/>
      <c r="B28" s="85"/>
      <c r="C28" s="183"/>
      <c r="D28" s="111"/>
      <c r="E28" s="87"/>
      <c r="F28" s="88"/>
      <c r="G28" s="58"/>
      <c r="H28" s="57"/>
      <c r="I28" s="58"/>
      <c r="J28" s="83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</row>
    <row r="29" spans="1:24" s="65" customFormat="1" ht="15.6" x14ac:dyDescent="0.3">
      <c r="A29" s="84"/>
      <c r="B29" s="85"/>
      <c r="C29" s="183"/>
      <c r="D29" s="111"/>
      <c r="E29" s="87"/>
      <c r="F29" s="88"/>
      <c r="G29" s="58"/>
      <c r="H29" s="57"/>
      <c r="I29" s="58"/>
      <c r="J29" s="83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</row>
    <row r="30" spans="1:24" s="65" customFormat="1" ht="15.6" x14ac:dyDescent="0.3">
      <c r="A30" s="84"/>
      <c r="B30" s="85"/>
      <c r="C30" s="183"/>
      <c r="D30" s="111"/>
      <c r="E30" s="87"/>
      <c r="F30" s="88"/>
      <c r="G30" s="58"/>
      <c r="H30" s="57"/>
      <c r="I30" s="58"/>
      <c r="J30" s="83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</row>
    <row r="31" spans="1:24" s="65" customFormat="1" ht="15.6" x14ac:dyDescent="0.3">
      <c r="A31" s="84"/>
      <c r="B31" s="85"/>
      <c r="C31" s="183"/>
      <c r="D31" s="111"/>
      <c r="E31" s="87"/>
      <c r="F31" s="88"/>
      <c r="G31" s="58"/>
      <c r="H31" s="57"/>
      <c r="I31" s="58"/>
      <c r="J31" s="83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</row>
    <row r="32" spans="1:24" s="65" customFormat="1" ht="15.6" x14ac:dyDescent="0.3">
      <c r="A32" s="84"/>
      <c r="B32" s="85"/>
      <c r="C32" s="183"/>
      <c r="D32" s="111"/>
      <c r="E32" s="87"/>
      <c r="F32" s="88"/>
      <c r="G32" s="58"/>
      <c r="H32" s="57"/>
      <c r="I32" s="58"/>
      <c r="J32" s="83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</row>
    <row r="33" spans="1:24" s="65" customFormat="1" ht="15.6" x14ac:dyDescent="0.3">
      <c r="A33" s="84"/>
      <c r="B33" s="85"/>
      <c r="C33" s="183"/>
      <c r="D33" s="111"/>
      <c r="E33" s="87"/>
      <c r="F33" s="88"/>
      <c r="G33" s="58"/>
      <c r="H33" s="57"/>
      <c r="I33" s="58"/>
      <c r="J33" s="83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</row>
    <row r="34" spans="1:24" s="90" customFormat="1" ht="15.6" x14ac:dyDescent="0.3">
      <c r="A34" s="92"/>
      <c r="B34" s="93"/>
      <c r="C34" s="184"/>
      <c r="D34" s="112"/>
      <c r="E34" s="94" t="s">
        <v>88</v>
      </c>
      <c r="F34" s="95">
        <f ca="1">SUM(F9:F42)</f>
        <v>4500</v>
      </c>
      <c r="G34" s="89"/>
      <c r="J34" s="91"/>
    </row>
    <row r="35" spans="1:24" s="65" customFormat="1" ht="15.6" x14ac:dyDescent="0.3">
      <c r="A35" s="84"/>
      <c r="B35" s="85"/>
      <c r="C35" s="183"/>
      <c r="D35" s="111"/>
      <c r="E35" s="87"/>
      <c r="F35" s="88"/>
      <c r="G35" s="58"/>
      <c r="H35" s="57"/>
      <c r="I35" s="58"/>
      <c r="J35" s="83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</row>
    <row r="36" spans="1:24" s="90" customFormat="1" ht="15.6" x14ac:dyDescent="0.3">
      <c r="A36" s="84"/>
      <c r="B36" s="85"/>
      <c r="C36" s="183"/>
      <c r="D36" s="111"/>
      <c r="E36" s="87"/>
      <c r="F36" s="88"/>
      <c r="G36" s="89"/>
      <c r="J36" s="91"/>
    </row>
    <row r="37" spans="1:24" s="90" customFormat="1" ht="15.6" x14ac:dyDescent="0.3">
      <c r="A37" s="84"/>
      <c r="B37" s="85"/>
      <c r="C37" s="183"/>
      <c r="D37" s="111"/>
      <c r="E37" s="87"/>
      <c r="F37" s="88"/>
      <c r="G37" s="89"/>
      <c r="J37" s="91"/>
    </row>
    <row r="38" spans="1:24" s="90" customFormat="1" ht="15.6" x14ac:dyDescent="0.3">
      <c r="A38" s="84"/>
      <c r="B38" s="85"/>
      <c r="C38" s="183"/>
      <c r="D38" s="111"/>
      <c r="E38" s="87"/>
      <c r="F38" s="88"/>
      <c r="G38" s="89"/>
      <c r="J38" s="91"/>
    </row>
    <row r="39" spans="1:24" s="90" customFormat="1" ht="15.6" x14ac:dyDescent="0.3">
      <c r="A39" s="84"/>
      <c r="B39" s="85"/>
      <c r="C39" s="183"/>
      <c r="D39" s="111"/>
      <c r="E39" s="87"/>
      <c r="F39" s="88"/>
      <c r="G39" s="89"/>
      <c r="J39" s="91"/>
    </row>
    <row r="40" spans="1:24" s="90" customFormat="1" ht="15.6" x14ac:dyDescent="0.3">
      <c r="A40" s="84"/>
      <c r="B40" s="85"/>
      <c r="C40" s="183"/>
      <c r="D40" s="111"/>
      <c r="E40" s="87"/>
      <c r="F40" s="88"/>
      <c r="G40" s="89"/>
      <c r="J40" s="91"/>
    </row>
    <row r="41" spans="1:24" s="90" customFormat="1" ht="15.6" x14ac:dyDescent="0.3">
      <c r="A41" s="84"/>
      <c r="B41" s="85"/>
      <c r="C41" s="183"/>
      <c r="D41" s="111"/>
      <c r="E41" s="87"/>
      <c r="F41" s="88"/>
      <c r="G41" s="89"/>
      <c r="J41" s="91"/>
    </row>
    <row r="42" spans="1:24" s="90" customFormat="1" ht="15.6" x14ac:dyDescent="0.3">
      <c r="A42" s="84"/>
      <c r="B42" s="85"/>
      <c r="C42" s="183"/>
      <c r="D42" s="111"/>
      <c r="E42" s="87"/>
      <c r="F42" s="88"/>
      <c r="G42" s="89"/>
      <c r="J42" s="91"/>
    </row>
    <row r="44" spans="1:24" s="90" customFormat="1" ht="18" x14ac:dyDescent="0.35">
      <c r="A44" s="269"/>
      <c r="B44" s="269"/>
      <c r="C44" s="269"/>
      <c r="D44" s="269"/>
      <c r="E44" s="272"/>
      <c r="F44" s="272"/>
      <c r="G44" s="89"/>
      <c r="J44" s="91"/>
    </row>
    <row r="45" spans="1:24" s="90" customFormat="1" x14ac:dyDescent="0.3">
      <c r="A45" s="96"/>
      <c r="B45" s="97"/>
      <c r="C45" s="185"/>
      <c r="D45" s="91"/>
      <c r="F45" s="98"/>
      <c r="G45" s="89"/>
      <c r="J45" s="91"/>
    </row>
    <row r="46" spans="1:24" s="90" customFormat="1" x14ac:dyDescent="0.3">
      <c r="C46" s="185"/>
      <c r="D46" s="91"/>
      <c r="F46" s="98"/>
      <c r="G46" s="89"/>
      <c r="J46" s="91"/>
    </row>
    <row r="47" spans="1:24" s="90" customFormat="1" x14ac:dyDescent="0.3">
      <c r="C47" s="185"/>
      <c r="D47" s="91"/>
      <c r="F47" s="98"/>
      <c r="G47" s="89"/>
      <c r="J47" s="91"/>
    </row>
    <row r="48" spans="1:24" s="90" customFormat="1" x14ac:dyDescent="0.3">
      <c r="C48" s="185"/>
      <c r="D48" s="91"/>
      <c r="F48" s="98"/>
      <c r="G48" s="89"/>
      <c r="J48" s="91"/>
    </row>
    <row r="49" spans="3:10" s="90" customFormat="1" x14ac:dyDescent="0.3">
      <c r="C49" s="185"/>
      <c r="D49" s="91"/>
      <c r="F49" s="98"/>
      <c r="G49" s="89"/>
      <c r="J49" s="91"/>
    </row>
    <row r="50" spans="3:10" s="90" customFormat="1" x14ac:dyDescent="0.3">
      <c r="C50" s="185"/>
      <c r="D50" s="91"/>
      <c r="F50" s="98"/>
      <c r="G50" s="89"/>
      <c r="J50" s="91"/>
    </row>
    <row r="51" spans="3:10" s="90" customFormat="1" x14ac:dyDescent="0.3">
      <c r="C51" s="185"/>
      <c r="D51" s="91"/>
      <c r="F51" s="98"/>
      <c r="G51" s="89"/>
      <c r="J51" s="91"/>
    </row>
    <row r="52" spans="3:10" s="90" customFormat="1" x14ac:dyDescent="0.3">
      <c r="C52" s="185"/>
      <c r="D52" s="91"/>
      <c r="F52" s="98"/>
      <c r="G52" s="89"/>
      <c r="J52" s="91"/>
    </row>
    <row r="53" spans="3:10" s="90" customFormat="1" x14ac:dyDescent="0.3">
      <c r="C53" s="185"/>
      <c r="D53" s="91"/>
      <c r="F53" s="98"/>
      <c r="G53" s="89"/>
      <c r="J53" s="91"/>
    </row>
    <row r="54" spans="3:10" s="90" customFormat="1" x14ac:dyDescent="0.3">
      <c r="C54" s="185"/>
      <c r="D54" s="91"/>
      <c r="F54" s="98"/>
      <c r="G54" s="89"/>
      <c r="J54" s="91"/>
    </row>
    <row r="55" spans="3:10" s="90" customFormat="1" x14ac:dyDescent="0.3">
      <c r="C55" s="185"/>
      <c r="D55" s="91"/>
      <c r="F55" s="98"/>
      <c r="G55" s="89"/>
      <c r="J55" s="91"/>
    </row>
    <row r="56" spans="3:10" s="90" customFormat="1" x14ac:dyDescent="0.3">
      <c r="C56" s="185"/>
      <c r="D56" s="91"/>
      <c r="F56" s="98"/>
      <c r="G56" s="89"/>
      <c r="J56" s="91"/>
    </row>
    <row r="57" spans="3:10" s="90" customFormat="1" x14ac:dyDescent="0.3">
      <c r="C57" s="185"/>
      <c r="D57" s="91"/>
      <c r="F57" s="98"/>
      <c r="G57" s="89"/>
      <c r="J57" s="91"/>
    </row>
    <row r="58" spans="3:10" s="90" customFormat="1" x14ac:dyDescent="0.3">
      <c r="C58" s="185"/>
      <c r="D58" s="91"/>
      <c r="F58" s="98"/>
      <c r="G58" s="89"/>
      <c r="J58" s="91"/>
    </row>
    <row r="59" spans="3:10" s="90" customFormat="1" x14ac:dyDescent="0.3">
      <c r="C59" s="185"/>
      <c r="D59" s="91"/>
      <c r="F59" s="98"/>
      <c r="G59" s="89"/>
      <c r="J59" s="91"/>
    </row>
    <row r="60" spans="3:10" s="90" customFormat="1" x14ac:dyDescent="0.3">
      <c r="C60" s="185"/>
      <c r="D60" s="91"/>
      <c r="F60" s="98"/>
      <c r="G60" s="89"/>
      <c r="J60" s="91"/>
    </row>
    <row r="61" spans="3:10" s="90" customFormat="1" x14ac:dyDescent="0.3">
      <c r="C61" s="185"/>
      <c r="D61" s="91"/>
      <c r="F61" s="98"/>
      <c r="G61" s="89"/>
      <c r="J61" s="91"/>
    </row>
    <row r="62" spans="3:10" s="90" customFormat="1" x14ac:dyDescent="0.3">
      <c r="C62" s="185"/>
      <c r="D62" s="91"/>
      <c r="F62" s="98"/>
      <c r="G62" s="89"/>
      <c r="J62" s="91"/>
    </row>
    <row r="63" spans="3:10" s="90" customFormat="1" x14ac:dyDescent="0.3">
      <c r="C63" s="185"/>
      <c r="D63" s="91"/>
      <c r="F63" s="98"/>
      <c r="G63" s="89"/>
      <c r="J63" s="91"/>
    </row>
    <row r="64" spans="3:10" s="90" customFormat="1" x14ac:dyDescent="0.3">
      <c r="C64" s="185"/>
      <c r="D64" s="91"/>
      <c r="F64" s="98"/>
      <c r="G64" s="89"/>
      <c r="J64" s="91"/>
    </row>
    <row r="65" spans="3:10" s="90" customFormat="1" x14ac:dyDescent="0.3">
      <c r="C65" s="185"/>
      <c r="D65" s="91"/>
      <c r="F65" s="98"/>
      <c r="G65" s="89"/>
      <c r="J65" s="91"/>
    </row>
    <row r="66" spans="3:10" s="90" customFormat="1" x14ac:dyDescent="0.3">
      <c r="C66" s="185"/>
      <c r="D66" s="91"/>
      <c r="F66" s="98"/>
      <c r="G66" s="89"/>
      <c r="J66" s="91"/>
    </row>
    <row r="67" spans="3:10" s="90" customFormat="1" x14ac:dyDescent="0.3">
      <c r="C67" s="185"/>
      <c r="D67" s="91"/>
      <c r="F67" s="98"/>
      <c r="J67" s="91"/>
    </row>
    <row r="68" spans="3:10" s="90" customFormat="1" x14ac:dyDescent="0.3">
      <c r="C68" s="185"/>
      <c r="D68" s="91"/>
      <c r="F68" s="98"/>
      <c r="J68" s="91"/>
    </row>
    <row r="69" spans="3:10" s="90" customFormat="1" x14ac:dyDescent="0.3">
      <c r="C69" s="185"/>
      <c r="D69" s="91"/>
      <c r="F69" s="98"/>
      <c r="J69" s="91"/>
    </row>
    <row r="70" spans="3:10" s="90" customFormat="1" x14ac:dyDescent="0.3">
      <c r="C70" s="185"/>
      <c r="D70" s="91"/>
      <c r="F70" s="98"/>
      <c r="J70" s="91"/>
    </row>
    <row r="71" spans="3:10" s="90" customFormat="1" x14ac:dyDescent="0.3">
      <c r="C71" s="185"/>
      <c r="D71" s="91"/>
      <c r="F71" s="98"/>
      <c r="J71" s="91"/>
    </row>
    <row r="72" spans="3:10" s="90" customFormat="1" x14ac:dyDescent="0.3">
      <c r="C72" s="185"/>
      <c r="D72" s="91"/>
      <c r="F72" s="98"/>
      <c r="J72" s="91"/>
    </row>
    <row r="73" spans="3:10" s="90" customFormat="1" x14ac:dyDescent="0.3">
      <c r="C73" s="185"/>
      <c r="D73" s="91"/>
      <c r="F73" s="98"/>
      <c r="J73" s="91"/>
    </row>
    <row r="74" spans="3:10" s="90" customFormat="1" x14ac:dyDescent="0.3">
      <c r="C74" s="185"/>
      <c r="D74" s="91"/>
      <c r="F74" s="98"/>
      <c r="J74" s="91"/>
    </row>
    <row r="75" spans="3:10" s="90" customFormat="1" x14ac:dyDescent="0.3">
      <c r="C75" s="185"/>
      <c r="D75" s="91"/>
      <c r="F75" s="98"/>
      <c r="J75" s="91"/>
    </row>
    <row r="76" spans="3:10" s="90" customFormat="1" x14ac:dyDescent="0.3">
      <c r="C76" s="185"/>
      <c r="D76" s="91"/>
      <c r="F76" s="98"/>
      <c r="J76" s="91"/>
    </row>
    <row r="77" spans="3:10" s="90" customFormat="1" x14ac:dyDescent="0.3">
      <c r="C77" s="185"/>
      <c r="D77" s="91"/>
      <c r="F77" s="98"/>
      <c r="J77" s="91"/>
    </row>
    <row r="78" spans="3:10" s="90" customFormat="1" x14ac:dyDescent="0.3">
      <c r="C78" s="185"/>
      <c r="D78" s="91"/>
      <c r="F78" s="98"/>
      <c r="J78" s="91"/>
    </row>
    <row r="79" spans="3:10" s="90" customFormat="1" x14ac:dyDescent="0.3">
      <c r="C79" s="185"/>
      <c r="D79" s="91"/>
      <c r="F79" s="98"/>
      <c r="J79" s="91"/>
    </row>
    <row r="80" spans="3:10" s="90" customFormat="1" x14ac:dyDescent="0.3">
      <c r="C80" s="185"/>
      <c r="D80" s="91"/>
      <c r="F80" s="98"/>
      <c r="J80" s="91"/>
    </row>
    <row r="81" spans="3:10" s="90" customFormat="1" x14ac:dyDescent="0.3">
      <c r="C81" s="185"/>
      <c r="D81" s="91"/>
      <c r="F81" s="98"/>
      <c r="J81" s="91"/>
    </row>
    <row r="82" spans="3:10" s="90" customFormat="1" x14ac:dyDescent="0.3">
      <c r="C82" s="185"/>
      <c r="D82" s="91"/>
      <c r="F82" s="98"/>
      <c r="J82" s="91"/>
    </row>
    <row r="83" spans="3:10" s="90" customFormat="1" x14ac:dyDescent="0.3">
      <c r="C83" s="185"/>
      <c r="D83" s="91"/>
      <c r="F83" s="98"/>
      <c r="J83" s="91"/>
    </row>
    <row r="84" spans="3:10" s="90" customFormat="1" x14ac:dyDescent="0.3">
      <c r="C84" s="185"/>
      <c r="D84" s="91"/>
      <c r="F84" s="98"/>
      <c r="J84" s="91"/>
    </row>
    <row r="85" spans="3:10" s="90" customFormat="1" x14ac:dyDescent="0.3">
      <c r="C85" s="185"/>
      <c r="D85" s="91"/>
      <c r="F85" s="98"/>
      <c r="J85" s="91"/>
    </row>
    <row r="86" spans="3:10" s="90" customFormat="1" x14ac:dyDescent="0.3">
      <c r="C86" s="185"/>
      <c r="D86" s="91"/>
      <c r="F86" s="98"/>
      <c r="J86" s="91"/>
    </row>
    <row r="87" spans="3:10" s="90" customFormat="1" x14ac:dyDescent="0.3">
      <c r="C87" s="185"/>
      <c r="D87" s="91"/>
      <c r="F87" s="98"/>
      <c r="J87" s="91"/>
    </row>
    <row r="88" spans="3:10" s="90" customFormat="1" x14ac:dyDescent="0.3">
      <c r="C88" s="185"/>
      <c r="D88" s="91"/>
      <c r="F88" s="98"/>
      <c r="J88" s="91"/>
    </row>
    <row r="89" spans="3:10" s="90" customFormat="1" x14ac:dyDescent="0.3">
      <c r="C89" s="185"/>
      <c r="D89" s="91"/>
      <c r="F89" s="98"/>
      <c r="J89" s="91"/>
    </row>
    <row r="90" spans="3:10" s="90" customFormat="1" x14ac:dyDescent="0.3">
      <c r="C90" s="185"/>
      <c r="D90" s="91"/>
      <c r="F90" s="98"/>
      <c r="J90" s="91"/>
    </row>
    <row r="91" spans="3:10" s="90" customFormat="1" x14ac:dyDescent="0.3">
      <c r="C91" s="185"/>
      <c r="D91" s="91"/>
      <c r="F91" s="98"/>
      <c r="J91" s="91"/>
    </row>
    <row r="92" spans="3:10" s="90" customFormat="1" x14ac:dyDescent="0.3">
      <c r="C92" s="185"/>
      <c r="D92" s="91"/>
      <c r="F92" s="98"/>
      <c r="J92" s="91"/>
    </row>
    <row r="93" spans="3:10" s="90" customFormat="1" x14ac:dyDescent="0.3">
      <c r="C93" s="185"/>
      <c r="D93" s="91"/>
      <c r="F93" s="98"/>
      <c r="J93" s="91"/>
    </row>
    <row r="94" spans="3:10" s="90" customFormat="1" x14ac:dyDescent="0.3">
      <c r="C94" s="185"/>
      <c r="D94" s="91"/>
      <c r="F94" s="98"/>
      <c r="J94" s="91"/>
    </row>
    <row r="95" spans="3:10" s="90" customFormat="1" x14ac:dyDescent="0.3">
      <c r="C95" s="185"/>
      <c r="D95" s="91"/>
      <c r="F95" s="98"/>
      <c r="J95" s="91"/>
    </row>
    <row r="96" spans="3:10" s="90" customFormat="1" x14ac:dyDescent="0.3">
      <c r="C96" s="185"/>
      <c r="D96" s="91"/>
      <c r="F96" s="98"/>
      <c r="J96" s="91"/>
    </row>
    <row r="97" spans="3:10" s="90" customFormat="1" x14ac:dyDescent="0.3">
      <c r="C97" s="185"/>
      <c r="D97" s="91"/>
      <c r="F97" s="98"/>
      <c r="J97" s="91"/>
    </row>
    <row r="98" spans="3:10" s="90" customFormat="1" x14ac:dyDescent="0.3">
      <c r="C98" s="185"/>
      <c r="D98" s="91"/>
      <c r="F98" s="98"/>
      <c r="J98" s="91"/>
    </row>
    <row r="99" spans="3:10" s="90" customFormat="1" x14ac:dyDescent="0.3">
      <c r="C99" s="185"/>
      <c r="D99" s="91"/>
      <c r="F99" s="98"/>
      <c r="J99" s="91"/>
    </row>
    <row r="100" spans="3:10" s="90" customFormat="1" x14ac:dyDescent="0.3">
      <c r="C100" s="185"/>
      <c r="D100" s="91"/>
      <c r="F100" s="98"/>
      <c r="J100" s="91"/>
    </row>
    <row r="101" spans="3:10" s="90" customFormat="1" x14ac:dyDescent="0.3">
      <c r="C101" s="185"/>
      <c r="D101" s="91"/>
      <c r="F101" s="98"/>
      <c r="J101" s="91"/>
    </row>
    <row r="102" spans="3:10" s="90" customFormat="1" x14ac:dyDescent="0.3">
      <c r="C102" s="185"/>
      <c r="D102" s="91"/>
      <c r="F102" s="98"/>
      <c r="J102" s="91"/>
    </row>
    <row r="103" spans="3:10" s="90" customFormat="1" x14ac:dyDescent="0.3">
      <c r="C103" s="185"/>
      <c r="D103" s="91"/>
      <c r="F103" s="98"/>
      <c r="J103" s="91"/>
    </row>
    <row r="104" spans="3:10" s="90" customFormat="1" x14ac:dyDescent="0.3">
      <c r="C104" s="185"/>
      <c r="D104" s="91"/>
      <c r="F104" s="98"/>
      <c r="J104" s="91"/>
    </row>
    <row r="105" spans="3:10" s="90" customFormat="1" x14ac:dyDescent="0.3">
      <c r="C105" s="185"/>
      <c r="D105" s="91"/>
      <c r="F105" s="98"/>
      <c r="J105" s="91"/>
    </row>
    <row r="106" spans="3:10" s="90" customFormat="1" x14ac:dyDescent="0.3">
      <c r="C106" s="185"/>
      <c r="D106" s="91"/>
      <c r="F106" s="98"/>
      <c r="J106" s="91"/>
    </row>
    <row r="107" spans="3:10" s="90" customFormat="1" x14ac:dyDescent="0.3">
      <c r="C107" s="185"/>
      <c r="D107" s="91"/>
      <c r="F107" s="98"/>
      <c r="J107" s="91"/>
    </row>
    <row r="108" spans="3:10" s="90" customFormat="1" x14ac:dyDescent="0.3">
      <c r="C108" s="185"/>
      <c r="D108" s="91"/>
      <c r="F108" s="98"/>
      <c r="J108" s="91"/>
    </row>
    <row r="109" spans="3:10" s="90" customFormat="1" x14ac:dyDescent="0.3">
      <c r="C109" s="185"/>
      <c r="D109" s="91"/>
      <c r="F109" s="98"/>
      <c r="J109" s="91"/>
    </row>
    <row r="110" spans="3:10" s="90" customFormat="1" x14ac:dyDescent="0.3">
      <c r="C110" s="185"/>
      <c r="D110" s="91"/>
      <c r="F110" s="98"/>
      <c r="J110" s="91"/>
    </row>
    <row r="111" spans="3:10" s="90" customFormat="1" x14ac:dyDescent="0.3">
      <c r="C111" s="185"/>
      <c r="D111" s="91"/>
      <c r="F111" s="98"/>
      <c r="J111" s="91"/>
    </row>
    <row r="112" spans="3:10" s="90" customFormat="1" x14ac:dyDescent="0.3">
      <c r="C112" s="185"/>
      <c r="D112" s="91"/>
      <c r="F112" s="98"/>
      <c r="J112" s="91"/>
    </row>
    <row r="113" spans="3:10" s="90" customFormat="1" x14ac:dyDescent="0.3">
      <c r="C113" s="185"/>
      <c r="D113" s="91"/>
      <c r="F113" s="98"/>
      <c r="J113" s="91"/>
    </row>
    <row r="114" spans="3:10" s="90" customFormat="1" x14ac:dyDescent="0.3">
      <c r="C114" s="185"/>
      <c r="D114" s="91"/>
      <c r="F114" s="98"/>
      <c r="J114" s="91"/>
    </row>
    <row r="115" spans="3:10" s="90" customFormat="1" x14ac:dyDescent="0.3">
      <c r="C115" s="185"/>
      <c r="D115" s="91"/>
      <c r="F115" s="98"/>
      <c r="J115" s="91"/>
    </row>
    <row r="116" spans="3:10" s="90" customFormat="1" x14ac:dyDescent="0.3">
      <c r="C116" s="185"/>
      <c r="D116" s="91"/>
      <c r="F116" s="98"/>
      <c r="J116" s="91"/>
    </row>
    <row r="117" spans="3:10" s="90" customFormat="1" x14ac:dyDescent="0.3">
      <c r="C117" s="185"/>
      <c r="D117" s="91"/>
      <c r="F117" s="98"/>
      <c r="J117" s="91"/>
    </row>
    <row r="118" spans="3:10" s="90" customFormat="1" x14ac:dyDescent="0.3">
      <c r="C118" s="185"/>
      <c r="D118" s="91"/>
      <c r="F118" s="98"/>
      <c r="J118" s="91"/>
    </row>
    <row r="119" spans="3:10" s="90" customFormat="1" x14ac:dyDescent="0.3">
      <c r="C119" s="185"/>
      <c r="D119" s="91"/>
      <c r="F119" s="98"/>
      <c r="J119" s="91"/>
    </row>
    <row r="120" spans="3:10" s="90" customFormat="1" x14ac:dyDescent="0.3">
      <c r="C120" s="185"/>
      <c r="D120" s="91"/>
      <c r="F120" s="98"/>
      <c r="J120" s="91"/>
    </row>
    <row r="121" spans="3:10" s="90" customFormat="1" x14ac:dyDescent="0.3">
      <c r="C121" s="185"/>
      <c r="D121" s="91"/>
      <c r="F121" s="98"/>
      <c r="J121" s="91"/>
    </row>
    <row r="122" spans="3:10" s="90" customFormat="1" x14ac:dyDescent="0.3">
      <c r="C122" s="185"/>
      <c r="D122" s="91"/>
      <c r="F122" s="98"/>
      <c r="J122" s="91"/>
    </row>
    <row r="123" spans="3:10" s="90" customFormat="1" x14ac:dyDescent="0.3">
      <c r="C123" s="185"/>
      <c r="D123" s="91"/>
      <c r="F123" s="98"/>
      <c r="J123" s="91"/>
    </row>
    <row r="124" spans="3:10" s="90" customFormat="1" x14ac:dyDescent="0.3">
      <c r="C124" s="185"/>
      <c r="D124" s="91"/>
      <c r="F124" s="98"/>
      <c r="J124" s="91"/>
    </row>
    <row r="125" spans="3:10" s="90" customFormat="1" x14ac:dyDescent="0.3">
      <c r="C125" s="185"/>
      <c r="D125" s="91"/>
      <c r="F125" s="98"/>
      <c r="J125" s="91"/>
    </row>
    <row r="126" spans="3:10" s="90" customFormat="1" x14ac:dyDescent="0.3">
      <c r="C126" s="185"/>
      <c r="D126" s="91"/>
      <c r="F126" s="98"/>
      <c r="J126" s="91"/>
    </row>
    <row r="127" spans="3:10" s="90" customFormat="1" x14ac:dyDescent="0.3">
      <c r="C127" s="185"/>
      <c r="D127" s="91"/>
      <c r="F127" s="98"/>
      <c r="J127" s="91"/>
    </row>
    <row r="128" spans="3:10" s="90" customFormat="1" x14ac:dyDescent="0.3">
      <c r="C128" s="185"/>
      <c r="D128" s="91"/>
      <c r="F128" s="98"/>
      <c r="J128" s="91"/>
    </row>
    <row r="129" spans="3:10" s="90" customFormat="1" x14ac:dyDescent="0.3">
      <c r="C129" s="185"/>
      <c r="D129" s="91"/>
      <c r="F129" s="98"/>
      <c r="J129" s="91"/>
    </row>
    <row r="130" spans="3:10" s="90" customFormat="1" x14ac:dyDescent="0.3">
      <c r="C130" s="185"/>
      <c r="D130" s="91"/>
      <c r="F130" s="98"/>
      <c r="J130" s="91"/>
    </row>
    <row r="131" spans="3:10" s="90" customFormat="1" x14ac:dyDescent="0.3">
      <c r="C131" s="185"/>
      <c r="D131" s="91"/>
      <c r="F131" s="98"/>
      <c r="J131" s="91"/>
    </row>
    <row r="132" spans="3:10" s="90" customFormat="1" x14ac:dyDescent="0.3">
      <c r="C132" s="185"/>
      <c r="D132" s="91"/>
      <c r="F132" s="98"/>
      <c r="J132" s="91"/>
    </row>
    <row r="133" spans="3:10" s="90" customFormat="1" x14ac:dyDescent="0.3">
      <c r="C133" s="185"/>
      <c r="D133" s="91"/>
      <c r="F133" s="98"/>
      <c r="J133" s="91"/>
    </row>
    <row r="134" spans="3:10" s="90" customFormat="1" x14ac:dyDescent="0.3">
      <c r="C134" s="185"/>
      <c r="D134" s="91"/>
      <c r="F134" s="98"/>
      <c r="J134" s="91"/>
    </row>
    <row r="135" spans="3:10" s="90" customFormat="1" x14ac:dyDescent="0.3">
      <c r="C135" s="185"/>
      <c r="D135" s="91"/>
      <c r="F135" s="98"/>
      <c r="J135" s="91"/>
    </row>
    <row r="136" spans="3:10" s="90" customFormat="1" x14ac:dyDescent="0.3">
      <c r="C136" s="185"/>
      <c r="D136" s="91"/>
      <c r="F136" s="98"/>
      <c r="J136" s="91"/>
    </row>
    <row r="137" spans="3:10" s="90" customFormat="1" x14ac:dyDescent="0.3">
      <c r="C137" s="185"/>
      <c r="D137" s="91"/>
      <c r="F137" s="98"/>
      <c r="J137" s="91"/>
    </row>
    <row r="138" spans="3:10" s="90" customFormat="1" x14ac:dyDescent="0.3">
      <c r="C138" s="185"/>
      <c r="D138" s="91"/>
      <c r="F138" s="98"/>
      <c r="J138" s="91"/>
    </row>
    <row r="139" spans="3:10" s="90" customFormat="1" x14ac:dyDescent="0.3">
      <c r="C139" s="185"/>
      <c r="D139" s="91"/>
      <c r="F139" s="98"/>
      <c r="J139" s="91"/>
    </row>
    <row r="140" spans="3:10" s="90" customFormat="1" x14ac:dyDescent="0.3">
      <c r="C140" s="185"/>
      <c r="D140" s="91"/>
      <c r="F140" s="98"/>
      <c r="J140" s="91"/>
    </row>
    <row r="141" spans="3:10" s="90" customFormat="1" x14ac:dyDescent="0.3">
      <c r="C141" s="185"/>
      <c r="D141" s="91"/>
      <c r="F141" s="98"/>
      <c r="J141" s="91"/>
    </row>
    <row r="142" spans="3:10" s="90" customFormat="1" x14ac:dyDescent="0.3">
      <c r="C142" s="185"/>
      <c r="D142" s="91"/>
      <c r="F142" s="98"/>
      <c r="J142" s="91"/>
    </row>
    <row r="143" spans="3:10" s="90" customFormat="1" x14ac:dyDescent="0.3">
      <c r="C143" s="185"/>
      <c r="D143" s="91"/>
      <c r="F143" s="98"/>
      <c r="J143" s="91"/>
    </row>
    <row r="144" spans="3:10" s="90" customFormat="1" x14ac:dyDescent="0.3">
      <c r="C144" s="185"/>
      <c r="D144" s="91"/>
      <c r="F144" s="98"/>
      <c r="J144" s="91"/>
    </row>
    <row r="145" spans="3:10" s="90" customFormat="1" x14ac:dyDescent="0.3">
      <c r="C145" s="185"/>
      <c r="D145" s="91"/>
      <c r="F145" s="98"/>
      <c r="J145" s="91"/>
    </row>
    <row r="146" spans="3:10" s="90" customFormat="1" x14ac:dyDescent="0.3">
      <c r="C146" s="185"/>
      <c r="D146" s="91"/>
      <c r="F146" s="98"/>
      <c r="J146" s="91"/>
    </row>
    <row r="147" spans="3:10" s="90" customFormat="1" x14ac:dyDescent="0.3">
      <c r="C147" s="185"/>
      <c r="D147" s="91"/>
      <c r="F147" s="98"/>
      <c r="J147" s="91"/>
    </row>
    <row r="148" spans="3:10" s="90" customFormat="1" x14ac:dyDescent="0.3">
      <c r="C148" s="185"/>
      <c r="D148" s="91"/>
      <c r="F148" s="98"/>
      <c r="J148" s="91"/>
    </row>
    <row r="149" spans="3:10" s="90" customFormat="1" x14ac:dyDescent="0.3">
      <c r="C149" s="185"/>
      <c r="D149" s="91"/>
      <c r="F149" s="98"/>
      <c r="J149" s="91"/>
    </row>
    <row r="150" spans="3:10" s="90" customFormat="1" x14ac:dyDescent="0.3">
      <c r="C150" s="185"/>
      <c r="D150" s="91"/>
      <c r="F150" s="98"/>
      <c r="J150" s="91"/>
    </row>
    <row r="151" spans="3:10" s="90" customFormat="1" x14ac:dyDescent="0.3">
      <c r="C151" s="185"/>
      <c r="D151" s="91"/>
      <c r="F151" s="98"/>
      <c r="J151" s="91"/>
    </row>
    <row r="152" spans="3:10" s="90" customFormat="1" x14ac:dyDescent="0.3">
      <c r="C152" s="185"/>
      <c r="D152" s="91"/>
      <c r="F152" s="98"/>
      <c r="J152" s="91"/>
    </row>
    <row r="153" spans="3:10" s="90" customFormat="1" x14ac:dyDescent="0.3">
      <c r="C153" s="185"/>
      <c r="D153" s="91"/>
      <c r="F153" s="98"/>
      <c r="J153" s="91"/>
    </row>
    <row r="154" spans="3:10" s="90" customFormat="1" x14ac:dyDescent="0.3">
      <c r="C154" s="185"/>
      <c r="D154" s="91"/>
      <c r="F154" s="98"/>
      <c r="J154" s="91"/>
    </row>
    <row r="155" spans="3:10" s="90" customFormat="1" x14ac:dyDescent="0.3">
      <c r="C155" s="185"/>
      <c r="D155" s="91"/>
      <c r="F155" s="98"/>
      <c r="J155" s="91"/>
    </row>
    <row r="156" spans="3:10" s="90" customFormat="1" x14ac:dyDescent="0.3">
      <c r="C156" s="185"/>
      <c r="D156" s="91"/>
      <c r="F156" s="98"/>
      <c r="J156" s="91"/>
    </row>
    <row r="157" spans="3:10" s="90" customFormat="1" x14ac:dyDescent="0.3">
      <c r="C157" s="185"/>
      <c r="D157" s="91"/>
      <c r="F157" s="98"/>
      <c r="J157" s="91"/>
    </row>
    <row r="158" spans="3:10" s="90" customFormat="1" x14ac:dyDescent="0.3">
      <c r="C158" s="185"/>
      <c r="D158" s="91"/>
      <c r="F158" s="98"/>
      <c r="J158" s="91"/>
    </row>
    <row r="159" spans="3:10" s="90" customFormat="1" x14ac:dyDescent="0.3">
      <c r="C159" s="185"/>
      <c r="D159" s="91"/>
      <c r="F159" s="98"/>
      <c r="J159" s="91"/>
    </row>
    <row r="160" spans="3:10" s="90" customFormat="1" x14ac:dyDescent="0.3">
      <c r="C160" s="185"/>
      <c r="D160" s="91"/>
      <c r="F160" s="98"/>
      <c r="J160" s="91"/>
    </row>
    <row r="161" spans="3:10" s="90" customFormat="1" x14ac:dyDescent="0.3">
      <c r="C161" s="185"/>
      <c r="D161" s="91"/>
      <c r="F161" s="98"/>
      <c r="J161" s="91"/>
    </row>
    <row r="162" spans="3:10" s="90" customFormat="1" x14ac:dyDescent="0.3">
      <c r="C162" s="185"/>
      <c r="D162" s="91"/>
      <c r="F162" s="98"/>
      <c r="J162" s="91"/>
    </row>
    <row r="163" spans="3:10" s="90" customFormat="1" x14ac:dyDescent="0.3">
      <c r="C163" s="185"/>
      <c r="D163" s="91"/>
      <c r="F163" s="98"/>
      <c r="J163" s="91"/>
    </row>
    <row r="164" spans="3:10" s="90" customFormat="1" x14ac:dyDescent="0.3">
      <c r="C164" s="185"/>
      <c r="D164" s="91"/>
      <c r="F164" s="98"/>
      <c r="J164" s="91"/>
    </row>
    <row r="165" spans="3:10" s="90" customFormat="1" x14ac:dyDescent="0.3">
      <c r="C165" s="185"/>
      <c r="D165" s="91"/>
      <c r="F165" s="98"/>
      <c r="J165" s="91"/>
    </row>
    <row r="166" spans="3:10" s="90" customFormat="1" x14ac:dyDescent="0.3">
      <c r="C166" s="185"/>
      <c r="D166" s="91"/>
      <c r="F166" s="98"/>
      <c r="J166" s="91"/>
    </row>
    <row r="167" spans="3:10" s="90" customFormat="1" x14ac:dyDescent="0.3">
      <c r="C167" s="185"/>
      <c r="D167" s="91"/>
      <c r="F167" s="98"/>
      <c r="J167" s="91"/>
    </row>
    <row r="168" spans="3:10" s="90" customFormat="1" x14ac:dyDescent="0.3">
      <c r="C168" s="185"/>
      <c r="D168" s="91"/>
      <c r="F168" s="98"/>
      <c r="J168" s="91"/>
    </row>
    <row r="169" spans="3:10" s="90" customFormat="1" x14ac:dyDescent="0.3">
      <c r="C169" s="185"/>
      <c r="D169" s="91"/>
      <c r="F169" s="98"/>
      <c r="J169" s="91"/>
    </row>
    <row r="170" spans="3:10" s="90" customFormat="1" x14ac:dyDescent="0.3">
      <c r="C170" s="185"/>
      <c r="D170" s="91"/>
      <c r="F170" s="98"/>
      <c r="J170" s="91"/>
    </row>
    <row r="171" spans="3:10" s="90" customFormat="1" x14ac:dyDescent="0.3">
      <c r="C171" s="185"/>
      <c r="D171" s="91"/>
      <c r="F171" s="98"/>
      <c r="J171" s="91"/>
    </row>
    <row r="172" spans="3:10" s="90" customFormat="1" x14ac:dyDescent="0.3">
      <c r="C172" s="185"/>
      <c r="D172" s="91"/>
      <c r="F172" s="98"/>
      <c r="J172" s="91"/>
    </row>
    <row r="173" spans="3:10" s="90" customFormat="1" x14ac:dyDescent="0.3">
      <c r="C173" s="185"/>
      <c r="D173" s="91"/>
      <c r="F173" s="98"/>
      <c r="J173" s="91"/>
    </row>
    <row r="174" spans="3:10" s="90" customFormat="1" x14ac:dyDescent="0.3">
      <c r="C174" s="185"/>
      <c r="D174" s="91"/>
      <c r="F174" s="98"/>
      <c r="J174" s="91"/>
    </row>
    <row r="175" spans="3:10" s="90" customFormat="1" x14ac:dyDescent="0.3">
      <c r="C175" s="185"/>
      <c r="D175" s="91"/>
      <c r="F175" s="98"/>
      <c r="J175" s="91"/>
    </row>
    <row r="176" spans="3:10" s="90" customFormat="1" x14ac:dyDescent="0.3">
      <c r="C176" s="185"/>
      <c r="D176" s="91"/>
      <c r="F176" s="98"/>
      <c r="J176" s="91"/>
    </row>
    <row r="177" spans="3:10" s="90" customFormat="1" x14ac:dyDescent="0.3">
      <c r="C177" s="185"/>
      <c r="D177" s="91"/>
      <c r="F177" s="98"/>
      <c r="J177" s="91"/>
    </row>
    <row r="178" spans="3:10" s="90" customFormat="1" x14ac:dyDescent="0.3">
      <c r="C178" s="185"/>
      <c r="D178" s="91"/>
      <c r="F178" s="98"/>
      <c r="J178" s="91"/>
    </row>
    <row r="179" spans="3:10" s="90" customFormat="1" x14ac:dyDescent="0.3">
      <c r="C179" s="185"/>
      <c r="D179" s="91"/>
      <c r="F179" s="98"/>
      <c r="J179" s="91"/>
    </row>
    <row r="180" spans="3:10" s="90" customFormat="1" x14ac:dyDescent="0.3">
      <c r="C180" s="185"/>
      <c r="D180" s="91"/>
      <c r="F180" s="98"/>
      <c r="J180" s="91"/>
    </row>
    <row r="181" spans="3:10" s="90" customFormat="1" x14ac:dyDescent="0.3">
      <c r="C181" s="185"/>
      <c r="D181" s="91"/>
      <c r="F181" s="98"/>
      <c r="J181" s="91"/>
    </row>
    <row r="182" spans="3:10" s="90" customFormat="1" x14ac:dyDescent="0.3">
      <c r="C182" s="185"/>
      <c r="D182" s="91"/>
      <c r="F182" s="98"/>
      <c r="J182" s="91"/>
    </row>
    <row r="183" spans="3:10" s="90" customFormat="1" x14ac:dyDescent="0.3">
      <c r="C183" s="185"/>
      <c r="D183" s="91"/>
      <c r="F183" s="98"/>
      <c r="J183" s="91"/>
    </row>
    <row r="184" spans="3:10" s="90" customFormat="1" x14ac:dyDescent="0.3">
      <c r="C184" s="185"/>
      <c r="D184" s="91"/>
      <c r="F184" s="98"/>
      <c r="J184" s="91"/>
    </row>
    <row r="185" spans="3:10" s="90" customFormat="1" x14ac:dyDescent="0.3">
      <c r="C185" s="185"/>
      <c r="D185" s="91"/>
      <c r="F185" s="98"/>
      <c r="J185" s="91"/>
    </row>
    <row r="186" spans="3:10" s="90" customFormat="1" x14ac:dyDescent="0.3">
      <c r="C186" s="185"/>
      <c r="D186" s="91"/>
      <c r="F186" s="98"/>
      <c r="J186" s="91"/>
    </row>
    <row r="187" spans="3:10" s="90" customFormat="1" x14ac:dyDescent="0.3">
      <c r="C187" s="185"/>
      <c r="D187" s="91"/>
      <c r="F187" s="98"/>
      <c r="J187" s="91"/>
    </row>
    <row r="188" spans="3:10" s="90" customFormat="1" x14ac:dyDescent="0.3">
      <c r="C188" s="185"/>
      <c r="D188" s="91"/>
      <c r="F188" s="98"/>
      <c r="J188" s="91"/>
    </row>
    <row r="189" spans="3:10" s="90" customFormat="1" x14ac:dyDescent="0.3">
      <c r="C189" s="185"/>
      <c r="D189" s="91"/>
      <c r="F189" s="98"/>
      <c r="J189" s="91"/>
    </row>
    <row r="190" spans="3:10" s="90" customFormat="1" x14ac:dyDescent="0.3">
      <c r="C190" s="185"/>
      <c r="D190" s="91"/>
      <c r="F190" s="98"/>
      <c r="J190" s="91"/>
    </row>
    <row r="191" spans="3:10" s="90" customFormat="1" x14ac:dyDescent="0.3">
      <c r="C191" s="185"/>
      <c r="D191" s="91"/>
      <c r="F191" s="98"/>
      <c r="J191" s="91"/>
    </row>
    <row r="192" spans="3:10" s="90" customFormat="1" x14ac:dyDescent="0.3">
      <c r="C192" s="185"/>
      <c r="D192" s="91"/>
      <c r="F192" s="98"/>
      <c r="J192" s="91"/>
    </row>
    <row r="193" spans="3:10" s="90" customFormat="1" x14ac:dyDescent="0.3">
      <c r="C193" s="185"/>
      <c r="D193" s="91"/>
      <c r="F193" s="98"/>
      <c r="J193" s="91"/>
    </row>
    <row r="194" spans="3:10" s="90" customFormat="1" x14ac:dyDescent="0.3">
      <c r="C194" s="185"/>
      <c r="D194" s="91"/>
      <c r="F194" s="98"/>
      <c r="J194" s="91"/>
    </row>
    <row r="195" spans="3:10" s="90" customFormat="1" x14ac:dyDescent="0.3">
      <c r="C195" s="185"/>
      <c r="D195" s="91"/>
      <c r="F195" s="98"/>
      <c r="J195" s="91"/>
    </row>
    <row r="196" spans="3:10" s="90" customFormat="1" x14ac:dyDescent="0.3">
      <c r="C196" s="185"/>
      <c r="D196" s="91"/>
      <c r="F196" s="98"/>
      <c r="J196" s="91"/>
    </row>
    <row r="197" spans="3:10" s="90" customFormat="1" x14ac:dyDescent="0.3">
      <c r="C197" s="185"/>
      <c r="D197" s="91"/>
      <c r="F197" s="98"/>
      <c r="J197" s="91"/>
    </row>
    <row r="198" spans="3:10" s="90" customFormat="1" x14ac:dyDescent="0.3">
      <c r="C198" s="185"/>
      <c r="D198" s="91"/>
      <c r="F198" s="98"/>
      <c r="J198" s="91"/>
    </row>
    <row r="199" spans="3:10" s="90" customFormat="1" x14ac:dyDescent="0.3">
      <c r="C199" s="185"/>
      <c r="D199" s="91"/>
      <c r="F199" s="98"/>
      <c r="J199" s="91"/>
    </row>
    <row r="200" spans="3:10" s="90" customFormat="1" x14ac:dyDescent="0.3">
      <c r="C200" s="185"/>
      <c r="D200" s="91"/>
      <c r="F200" s="98"/>
      <c r="J200" s="91"/>
    </row>
    <row r="201" spans="3:10" s="90" customFormat="1" x14ac:dyDescent="0.3">
      <c r="C201" s="185"/>
      <c r="D201" s="91"/>
      <c r="F201" s="98"/>
      <c r="J201" s="91"/>
    </row>
    <row r="202" spans="3:10" s="90" customFormat="1" x14ac:dyDescent="0.3">
      <c r="C202" s="185"/>
      <c r="D202" s="91"/>
      <c r="F202" s="98"/>
      <c r="J202" s="91"/>
    </row>
    <row r="203" spans="3:10" s="90" customFormat="1" x14ac:dyDescent="0.3">
      <c r="C203" s="185"/>
      <c r="D203" s="91"/>
      <c r="F203" s="98"/>
      <c r="J203" s="91"/>
    </row>
    <row r="204" spans="3:10" s="90" customFormat="1" x14ac:dyDescent="0.3">
      <c r="C204" s="185"/>
      <c r="D204" s="91"/>
      <c r="F204" s="98"/>
      <c r="J204" s="91"/>
    </row>
    <row r="205" spans="3:10" s="90" customFormat="1" x14ac:dyDescent="0.3">
      <c r="C205" s="185"/>
      <c r="D205" s="91"/>
      <c r="F205" s="98"/>
      <c r="J205" s="91"/>
    </row>
    <row r="206" spans="3:10" s="90" customFormat="1" x14ac:dyDescent="0.3">
      <c r="C206" s="185"/>
      <c r="D206" s="91"/>
      <c r="F206" s="98"/>
      <c r="J206" s="91"/>
    </row>
    <row r="207" spans="3:10" s="90" customFormat="1" x14ac:dyDescent="0.3">
      <c r="C207" s="185"/>
      <c r="D207" s="91"/>
      <c r="F207" s="98"/>
      <c r="J207" s="91"/>
    </row>
    <row r="208" spans="3:10" s="90" customFormat="1" x14ac:dyDescent="0.3">
      <c r="C208" s="185"/>
      <c r="D208" s="91"/>
      <c r="F208" s="98"/>
      <c r="J208" s="91"/>
    </row>
    <row r="209" spans="3:10" s="90" customFormat="1" x14ac:dyDescent="0.3">
      <c r="C209" s="185"/>
      <c r="D209" s="91"/>
      <c r="F209" s="98"/>
      <c r="J209" s="91"/>
    </row>
    <row r="210" spans="3:10" s="90" customFormat="1" x14ac:dyDescent="0.3">
      <c r="C210" s="185"/>
      <c r="D210" s="91"/>
      <c r="F210" s="98"/>
      <c r="J210" s="91"/>
    </row>
    <row r="211" spans="3:10" s="90" customFormat="1" x14ac:dyDescent="0.3">
      <c r="C211" s="185"/>
      <c r="D211" s="91"/>
      <c r="F211" s="98"/>
      <c r="J211" s="91"/>
    </row>
    <row r="212" spans="3:10" s="90" customFormat="1" x14ac:dyDescent="0.3">
      <c r="C212" s="185"/>
      <c r="D212" s="91"/>
      <c r="F212" s="98"/>
      <c r="J212" s="91"/>
    </row>
    <row r="213" spans="3:10" s="90" customFormat="1" x14ac:dyDescent="0.3">
      <c r="C213" s="185"/>
      <c r="D213" s="91"/>
      <c r="F213" s="98"/>
      <c r="J213" s="91"/>
    </row>
    <row r="214" spans="3:10" s="90" customFormat="1" x14ac:dyDescent="0.3">
      <c r="C214" s="185"/>
      <c r="D214" s="91"/>
      <c r="F214" s="98"/>
      <c r="J214" s="91"/>
    </row>
    <row r="215" spans="3:10" s="90" customFormat="1" x14ac:dyDescent="0.3">
      <c r="C215" s="185"/>
      <c r="D215" s="91"/>
      <c r="F215" s="98"/>
      <c r="J215" s="91"/>
    </row>
    <row r="216" spans="3:10" s="90" customFormat="1" x14ac:dyDescent="0.3">
      <c r="C216" s="185"/>
      <c r="D216" s="91"/>
      <c r="F216" s="98"/>
      <c r="J216" s="91"/>
    </row>
    <row r="217" spans="3:10" s="90" customFormat="1" x14ac:dyDescent="0.3">
      <c r="C217" s="185"/>
      <c r="D217" s="91"/>
      <c r="F217" s="98"/>
      <c r="J217" s="91"/>
    </row>
    <row r="218" spans="3:10" s="90" customFormat="1" x14ac:dyDescent="0.3">
      <c r="C218" s="185"/>
      <c r="D218" s="91"/>
      <c r="F218" s="98"/>
      <c r="J218" s="91"/>
    </row>
    <row r="219" spans="3:10" s="90" customFormat="1" x14ac:dyDescent="0.3">
      <c r="C219" s="185"/>
      <c r="D219" s="91"/>
      <c r="F219" s="98"/>
      <c r="J219" s="91"/>
    </row>
    <row r="220" spans="3:10" s="90" customFormat="1" x14ac:dyDescent="0.3">
      <c r="C220" s="185"/>
      <c r="D220" s="91"/>
      <c r="F220" s="98"/>
      <c r="J220" s="91"/>
    </row>
    <row r="221" spans="3:10" s="90" customFormat="1" x14ac:dyDescent="0.3">
      <c r="C221" s="185"/>
      <c r="D221" s="91"/>
      <c r="F221" s="98"/>
      <c r="J221" s="91"/>
    </row>
    <row r="222" spans="3:10" s="90" customFormat="1" x14ac:dyDescent="0.3">
      <c r="C222" s="185"/>
      <c r="D222" s="91"/>
      <c r="F222" s="98"/>
      <c r="J222" s="91"/>
    </row>
    <row r="223" spans="3:10" s="90" customFormat="1" x14ac:dyDescent="0.3">
      <c r="C223" s="185"/>
      <c r="D223" s="91"/>
      <c r="F223" s="98"/>
      <c r="J223" s="91"/>
    </row>
    <row r="224" spans="3:10" s="90" customFormat="1" x14ac:dyDescent="0.3">
      <c r="C224" s="185"/>
      <c r="D224" s="91"/>
      <c r="F224" s="98"/>
      <c r="J224" s="91"/>
    </row>
    <row r="225" spans="3:10" s="90" customFormat="1" x14ac:dyDescent="0.3">
      <c r="C225" s="185"/>
      <c r="D225" s="91"/>
      <c r="F225" s="98"/>
      <c r="J225" s="91"/>
    </row>
    <row r="226" spans="3:10" s="90" customFormat="1" x14ac:dyDescent="0.3">
      <c r="C226" s="185"/>
      <c r="D226" s="91"/>
      <c r="F226" s="98"/>
      <c r="J226" s="91"/>
    </row>
    <row r="227" spans="3:10" s="90" customFormat="1" x14ac:dyDescent="0.3">
      <c r="C227" s="185"/>
      <c r="D227" s="91"/>
      <c r="F227" s="98"/>
      <c r="J227" s="91"/>
    </row>
    <row r="228" spans="3:10" s="90" customFormat="1" x14ac:dyDescent="0.3">
      <c r="C228" s="185"/>
      <c r="D228" s="91"/>
      <c r="F228" s="98"/>
      <c r="J228" s="91"/>
    </row>
    <row r="229" spans="3:10" s="90" customFormat="1" x14ac:dyDescent="0.3">
      <c r="C229" s="185"/>
      <c r="D229" s="91"/>
      <c r="F229" s="98"/>
      <c r="J229" s="91"/>
    </row>
    <row r="230" spans="3:10" s="90" customFormat="1" x14ac:dyDescent="0.3">
      <c r="C230" s="185"/>
      <c r="D230" s="91"/>
      <c r="F230" s="98"/>
      <c r="J230" s="91"/>
    </row>
    <row r="231" spans="3:10" s="90" customFormat="1" x14ac:dyDescent="0.3">
      <c r="C231" s="185"/>
      <c r="D231" s="91"/>
      <c r="F231" s="98"/>
      <c r="J231" s="91"/>
    </row>
    <row r="232" spans="3:10" s="90" customFormat="1" x14ac:dyDescent="0.3">
      <c r="C232" s="185"/>
      <c r="D232" s="91"/>
      <c r="F232" s="98"/>
      <c r="J232" s="91"/>
    </row>
    <row r="233" spans="3:10" s="90" customFormat="1" x14ac:dyDescent="0.3">
      <c r="C233" s="185"/>
      <c r="D233" s="91"/>
      <c r="F233" s="98"/>
      <c r="J233" s="91"/>
    </row>
    <row r="234" spans="3:10" s="90" customFormat="1" x14ac:dyDescent="0.3">
      <c r="C234" s="185"/>
      <c r="D234" s="91"/>
      <c r="F234" s="98"/>
      <c r="J234" s="91"/>
    </row>
    <row r="235" spans="3:10" s="90" customFormat="1" x14ac:dyDescent="0.3">
      <c r="C235" s="185"/>
      <c r="D235" s="91"/>
      <c r="F235" s="98"/>
      <c r="J235" s="91"/>
    </row>
    <row r="236" spans="3:10" s="90" customFormat="1" x14ac:dyDescent="0.3">
      <c r="C236" s="185"/>
      <c r="D236" s="91"/>
      <c r="F236" s="98"/>
      <c r="J236" s="91"/>
    </row>
    <row r="237" spans="3:10" s="90" customFormat="1" x14ac:dyDescent="0.3">
      <c r="C237" s="185"/>
      <c r="D237" s="91"/>
      <c r="F237" s="98"/>
      <c r="J237" s="91"/>
    </row>
    <row r="238" spans="3:10" s="90" customFormat="1" x14ac:dyDescent="0.3">
      <c r="C238" s="185"/>
      <c r="D238" s="91"/>
      <c r="F238" s="98"/>
      <c r="J238" s="91"/>
    </row>
    <row r="239" spans="3:10" s="90" customFormat="1" x14ac:dyDescent="0.3">
      <c r="C239" s="185"/>
      <c r="D239" s="91"/>
      <c r="F239" s="98"/>
      <c r="J239" s="91"/>
    </row>
    <row r="240" spans="3:10" s="90" customFormat="1" x14ac:dyDescent="0.3">
      <c r="C240" s="185"/>
      <c r="D240" s="91"/>
      <c r="F240" s="98"/>
      <c r="J240" s="91"/>
    </row>
    <row r="241" spans="3:10" s="90" customFormat="1" x14ac:dyDescent="0.3">
      <c r="C241" s="185"/>
      <c r="D241" s="91"/>
      <c r="F241" s="98"/>
      <c r="J241" s="91"/>
    </row>
    <row r="242" spans="3:10" s="90" customFormat="1" x14ac:dyDescent="0.3">
      <c r="C242" s="185"/>
      <c r="D242" s="91"/>
      <c r="F242" s="98"/>
      <c r="J242" s="91"/>
    </row>
    <row r="243" spans="3:10" s="90" customFormat="1" x14ac:dyDescent="0.3">
      <c r="C243" s="185"/>
      <c r="D243" s="91"/>
      <c r="F243" s="98"/>
      <c r="J243" s="91"/>
    </row>
    <row r="244" spans="3:10" s="90" customFormat="1" x14ac:dyDescent="0.3">
      <c r="C244" s="185"/>
      <c r="D244" s="91"/>
      <c r="F244" s="98"/>
      <c r="J244" s="91"/>
    </row>
    <row r="245" spans="3:10" s="90" customFormat="1" x14ac:dyDescent="0.3">
      <c r="C245" s="185"/>
      <c r="D245" s="91"/>
      <c r="F245" s="98"/>
      <c r="J245" s="91"/>
    </row>
    <row r="246" spans="3:10" s="90" customFormat="1" x14ac:dyDescent="0.3">
      <c r="C246" s="185"/>
      <c r="D246" s="91"/>
      <c r="F246" s="98"/>
      <c r="J246" s="91"/>
    </row>
    <row r="247" spans="3:10" s="90" customFormat="1" x14ac:dyDescent="0.3">
      <c r="C247" s="185"/>
      <c r="D247" s="91"/>
      <c r="F247" s="98"/>
      <c r="J247" s="91"/>
    </row>
    <row r="248" spans="3:10" s="90" customFormat="1" x14ac:dyDescent="0.3">
      <c r="C248" s="185"/>
      <c r="D248" s="91"/>
      <c r="F248" s="98"/>
      <c r="J248" s="91"/>
    </row>
    <row r="249" spans="3:10" s="90" customFormat="1" x14ac:dyDescent="0.3">
      <c r="C249" s="185"/>
      <c r="D249" s="91"/>
      <c r="F249" s="98"/>
      <c r="J249" s="91"/>
    </row>
    <row r="250" spans="3:10" s="90" customFormat="1" x14ac:dyDescent="0.3">
      <c r="C250" s="185"/>
      <c r="D250" s="91"/>
      <c r="F250" s="98"/>
      <c r="J250" s="91"/>
    </row>
    <row r="251" spans="3:10" s="90" customFormat="1" x14ac:dyDescent="0.3">
      <c r="C251" s="185"/>
      <c r="D251" s="91"/>
      <c r="F251" s="98"/>
      <c r="J251" s="91"/>
    </row>
    <row r="252" spans="3:10" s="90" customFormat="1" x14ac:dyDescent="0.3">
      <c r="C252" s="185"/>
      <c r="D252" s="91"/>
      <c r="F252" s="98"/>
      <c r="J252" s="91"/>
    </row>
    <row r="253" spans="3:10" s="90" customFormat="1" x14ac:dyDescent="0.3">
      <c r="C253" s="185"/>
      <c r="D253" s="91"/>
      <c r="F253" s="98"/>
      <c r="J253" s="91"/>
    </row>
    <row r="254" spans="3:10" s="90" customFormat="1" x14ac:dyDescent="0.3">
      <c r="C254" s="185"/>
      <c r="D254" s="91"/>
      <c r="F254" s="98"/>
      <c r="J254" s="91"/>
    </row>
    <row r="255" spans="3:10" s="90" customFormat="1" x14ac:dyDescent="0.3">
      <c r="C255" s="185"/>
      <c r="D255" s="91"/>
      <c r="F255" s="98"/>
      <c r="J255" s="91"/>
    </row>
    <row r="256" spans="3:10" s="90" customFormat="1" x14ac:dyDescent="0.3">
      <c r="C256" s="185"/>
      <c r="D256" s="91"/>
      <c r="F256" s="98"/>
      <c r="J256" s="91"/>
    </row>
    <row r="257" spans="3:10" s="90" customFormat="1" x14ac:dyDescent="0.3">
      <c r="C257" s="185"/>
      <c r="D257" s="91"/>
      <c r="F257" s="98"/>
      <c r="J257" s="91"/>
    </row>
    <row r="258" spans="3:10" s="90" customFormat="1" x14ac:dyDescent="0.3">
      <c r="C258" s="185"/>
      <c r="D258" s="91"/>
      <c r="F258" s="98"/>
      <c r="J258" s="91"/>
    </row>
    <row r="259" spans="3:10" s="90" customFormat="1" x14ac:dyDescent="0.3">
      <c r="C259" s="185"/>
      <c r="D259" s="91"/>
      <c r="F259" s="98"/>
      <c r="J259" s="91"/>
    </row>
    <row r="260" spans="3:10" s="90" customFormat="1" x14ac:dyDescent="0.3">
      <c r="C260" s="185"/>
      <c r="D260" s="91"/>
      <c r="F260" s="98"/>
      <c r="J260" s="91"/>
    </row>
    <row r="261" spans="3:10" s="90" customFormat="1" x14ac:dyDescent="0.3">
      <c r="C261" s="185"/>
      <c r="D261" s="91"/>
      <c r="F261" s="98"/>
      <c r="J261" s="91"/>
    </row>
    <row r="262" spans="3:10" s="90" customFormat="1" x14ac:dyDescent="0.3">
      <c r="C262" s="185"/>
      <c r="D262" s="91"/>
      <c r="F262" s="98"/>
      <c r="J262" s="91"/>
    </row>
    <row r="263" spans="3:10" s="90" customFormat="1" x14ac:dyDescent="0.3">
      <c r="C263" s="185"/>
      <c r="D263" s="91"/>
      <c r="F263" s="98"/>
      <c r="J263" s="91"/>
    </row>
    <row r="264" spans="3:10" s="90" customFormat="1" x14ac:dyDescent="0.3">
      <c r="C264" s="185"/>
      <c r="D264" s="91"/>
      <c r="F264" s="98"/>
      <c r="J264" s="91"/>
    </row>
    <row r="265" spans="3:10" s="90" customFormat="1" x14ac:dyDescent="0.3">
      <c r="C265" s="185"/>
      <c r="D265" s="91"/>
      <c r="F265" s="98"/>
      <c r="J265" s="91"/>
    </row>
    <row r="266" spans="3:10" s="90" customFormat="1" x14ac:dyDescent="0.3">
      <c r="C266" s="185"/>
      <c r="D266" s="91"/>
      <c r="F266" s="98"/>
      <c r="J266" s="91"/>
    </row>
    <row r="267" spans="3:10" s="90" customFormat="1" x14ac:dyDescent="0.3">
      <c r="C267" s="185"/>
      <c r="D267" s="91"/>
      <c r="F267" s="98"/>
      <c r="J267" s="91"/>
    </row>
    <row r="268" spans="3:10" s="90" customFormat="1" x14ac:dyDescent="0.3">
      <c r="C268" s="185"/>
      <c r="D268" s="91"/>
      <c r="F268" s="98"/>
      <c r="J268" s="91"/>
    </row>
    <row r="269" spans="3:10" s="90" customFormat="1" x14ac:dyDescent="0.3">
      <c r="C269" s="185"/>
      <c r="D269" s="91"/>
      <c r="F269" s="98"/>
      <c r="J269" s="91"/>
    </row>
    <row r="270" spans="3:10" s="90" customFormat="1" x14ac:dyDescent="0.3">
      <c r="C270" s="185"/>
      <c r="D270" s="91"/>
      <c r="F270" s="98"/>
      <c r="J270" s="91"/>
    </row>
    <row r="271" spans="3:10" s="90" customFormat="1" x14ac:dyDescent="0.3">
      <c r="C271" s="185"/>
      <c r="D271" s="91"/>
      <c r="F271" s="98"/>
      <c r="J271" s="91"/>
    </row>
    <row r="272" spans="3:10" s="90" customFormat="1" x14ac:dyDescent="0.3">
      <c r="C272" s="185"/>
      <c r="D272" s="91"/>
      <c r="F272" s="98"/>
      <c r="J272" s="91"/>
    </row>
    <row r="273" spans="3:10" s="90" customFormat="1" x14ac:dyDescent="0.3">
      <c r="C273" s="185"/>
      <c r="D273" s="91"/>
      <c r="F273" s="98"/>
      <c r="J273" s="91"/>
    </row>
    <row r="274" spans="3:10" s="90" customFormat="1" x14ac:dyDescent="0.3">
      <c r="C274" s="185"/>
      <c r="D274" s="91"/>
      <c r="F274" s="98"/>
      <c r="J274" s="91"/>
    </row>
    <row r="275" spans="3:10" s="90" customFormat="1" x14ac:dyDescent="0.3">
      <c r="C275" s="185"/>
      <c r="D275" s="91"/>
      <c r="F275" s="98"/>
      <c r="J275" s="91"/>
    </row>
    <row r="276" spans="3:10" s="90" customFormat="1" x14ac:dyDescent="0.3">
      <c r="C276" s="185"/>
      <c r="D276" s="91"/>
      <c r="F276" s="98"/>
      <c r="J276" s="91"/>
    </row>
    <row r="277" spans="3:10" s="90" customFormat="1" x14ac:dyDescent="0.3">
      <c r="C277" s="185"/>
      <c r="D277" s="91"/>
      <c r="F277" s="98"/>
      <c r="J277" s="91"/>
    </row>
    <row r="278" spans="3:10" s="90" customFormat="1" x14ac:dyDescent="0.3">
      <c r="C278" s="185"/>
      <c r="D278" s="91"/>
      <c r="F278" s="98"/>
      <c r="J278" s="91"/>
    </row>
    <row r="279" spans="3:10" s="90" customFormat="1" x14ac:dyDescent="0.3">
      <c r="C279" s="185"/>
      <c r="D279" s="91"/>
      <c r="F279" s="98"/>
      <c r="J279" s="91"/>
    </row>
    <row r="280" spans="3:10" s="90" customFormat="1" x14ac:dyDescent="0.3">
      <c r="C280" s="185"/>
      <c r="D280" s="91"/>
      <c r="F280" s="98"/>
      <c r="J280" s="91"/>
    </row>
    <row r="281" spans="3:10" s="90" customFormat="1" x14ac:dyDescent="0.3">
      <c r="C281" s="185"/>
      <c r="D281" s="91"/>
      <c r="F281" s="98"/>
      <c r="J281" s="91"/>
    </row>
    <row r="282" spans="3:10" s="90" customFormat="1" x14ac:dyDescent="0.3">
      <c r="C282" s="185"/>
      <c r="D282" s="91"/>
      <c r="F282" s="98"/>
      <c r="J282" s="91"/>
    </row>
    <row r="283" spans="3:10" s="90" customFormat="1" x14ac:dyDescent="0.3">
      <c r="C283" s="185"/>
      <c r="D283" s="91"/>
      <c r="F283" s="98"/>
      <c r="J283" s="91"/>
    </row>
    <row r="284" spans="3:10" s="90" customFormat="1" x14ac:dyDescent="0.3">
      <c r="C284" s="185"/>
      <c r="D284" s="91"/>
      <c r="F284" s="98"/>
      <c r="J284" s="91"/>
    </row>
    <row r="285" spans="3:10" s="90" customFormat="1" x14ac:dyDescent="0.3">
      <c r="C285" s="185"/>
      <c r="D285" s="91"/>
      <c r="F285" s="98"/>
      <c r="J285" s="91"/>
    </row>
    <row r="286" spans="3:10" s="90" customFormat="1" x14ac:dyDescent="0.3">
      <c r="C286" s="185"/>
      <c r="D286" s="91"/>
      <c r="F286" s="98"/>
      <c r="J286" s="91"/>
    </row>
    <row r="287" spans="3:10" s="90" customFormat="1" x14ac:dyDescent="0.3">
      <c r="C287" s="185"/>
      <c r="D287" s="91"/>
      <c r="F287" s="98"/>
      <c r="J287" s="91"/>
    </row>
    <row r="288" spans="3:10" s="90" customFormat="1" x14ac:dyDescent="0.3">
      <c r="C288" s="185"/>
      <c r="D288" s="91"/>
      <c r="F288" s="98"/>
      <c r="J288" s="91"/>
    </row>
    <row r="289" spans="3:10" s="90" customFormat="1" x14ac:dyDescent="0.3">
      <c r="C289" s="185"/>
      <c r="D289" s="91"/>
      <c r="F289" s="98"/>
      <c r="J289" s="91"/>
    </row>
    <row r="290" spans="3:10" s="90" customFormat="1" x14ac:dyDescent="0.3">
      <c r="C290" s="185"/>
      <c r="D290" s="91"/>
      <c r="F290" s="98"/>
      <c r="J290" s="91"/>
    </row>
    <row r="291" spans="3:10" s="90" customFormat="1" x14ac:dyDescent="0.3">
      <c r="C291" s="185"/>
      <c r="D291" s="91"/>
      <c r="F291" s="98"/>
      <c r="J291" s="91"/>
    </row>
    <row r="292" spans="3:10" s="90" customFormat="1" x14ac:dyDescent="0.3">
      <c r="C292" s="185"/>
      <c r="D292" s="91"/>
      <c r="F292" s="98"/>
      <c r="J292" s="91"/>
    </row>
    <row r="293" spans="3:10" s="90" customFormat="1" x14ac:dyDescent="0.3">
      <c r="C293" s="185"/>
      <c r="D293" s="91"/>
      <c r="F293" s="98"/>
      <c r="J293" s="91"/>
    </row>
    <row r="294" spans="3:10" s="90" customFormat="1" x14ac:dyDescent="0.3">
      <c r="C294" s="185"/>
      <c r="D294" s="91"/>
      <c r="F294" s="98"/>
      <c r="J294" s="91"/>
    </row>
    <row r="295" spans="3:10" s="90" customFormat="1" x14ac:dyDescent="0.3">
      <c r="C295" s="185"/>
      <c r="D295" s="91"/>
      <c r="F295" s="98"/>
      <c r="J295" s="91"/>
    </row>
    <row r="296" spans="3:10" s="90" customFormat="1" x14ac:dyDescent="0.3">
      <c r="C296" s="185"/>
      <c r="D296" s="91"/>
      <c r="F296" s="98"/>
      <c r="J296" s="91"/>
    </row>
    <row r="297" spans="3:10" s="90" customFormat="1" x14ac:dyDescent="0.3">
      <c r="C297" s="185"/>
      <c r="D297" s="91"/>
      <c r="F297" s="98"/>
      <c r="J297" s="91"/>
    </row>
    <row r="298" spans="3:10" s="90" customFormat="1" x14ac:dyDescent="0.3">
      <c r="C298" s="185"/>
      <c r="D298" s="91"/>
      <c r="F298" s="98"/>
      <c r="J298" s="91"/>
    </row>
    <row r="299" spans="3:10" s="90" customFormat="1" x14ac:dyDescent="0.3">
      <c r="C299" s="185"/>
      <c r="D299" s="91"/>
      <c r="F299" s="98"/>
      <c r="J299" s="91"/>
    </row>
    <row r="300" spans="3:10" s="90" customFormat="1" x14ac:dyDescent="0.3">
      <c r="C300" s="185"/>
      <c r="D300" s="91"/>
      <c r="F300" s="98"/>
      <c r="J300" s="91"/>
    </row>
    <row r="301" spans="3:10" s="90" customFormat="1" x14ac:dyDescent="0.3">
      <c r="C301" s="185"/>
      <c r="D301" s="91"/>
      <c r="F301" s="98"/>
      <c r="J301" s="91"/>
    </row>
    <row r="302" spans="3:10" s="90" customFormat="1" x14ac:dyDescent="0.3">
      <c r="C302" s="185"/>
      <c r="D302" s="91"/>
      <c r="F302" s="98"/>
      <c r="J302" s="91"/>
    </row>
    <row r="303" spans="3:10" s="90" customFormat="1" x14ac:dyDescent="0.3">
      <c r="C303" s="185"/>
      <c r="D303" s="91"/>
      <c r="F303" s="98"/>
      <c r="J303" s="91"/>
    </row>
    <row r="304" spans="3:10" s="90" customFormat="1" x14ac:dyDescent="0.3">
      <c r="C304" s="185"/>
      <c r="D304" s="91"/>
      <c r="F304" s="98"/>
      <c r="J304" s="91"/>
    </row>
    <row r="305" spans="3:10" s="90" customFormat="1" x14ac:dyDescent="0.3">
      <c r="C305" s="185"/>
      <c r="D305" s="91"/>
      <c r="F305" s="98"/>
      <c r="J305" s="91"/>
    </row>
    <row r="306" spans="3:10" s="90" customFormat="1" x14ac:dyDescent="0.3">
      <c r="C306" s="185"/>
      <c r="D306" s="91"/>
      <c r="F306" s="98"/>
      <c r="J306" s="91"/>
    </row>
    <row r="307" spans="3:10" s="90" customFormat="1" x14ac:dyDescent="0.3">
      <c r="C307" s="185"/>
      <c r="D307" s="91"/>
      <c r="F307" s="98"/>
      <c r="J307" s="91"/>
    </row>
    <row r="308" spans="3:10" s="90" customFormat="1" x14ac:dyDescent="0.3">
      <c r="C308" s="185"/>
      <c r="D308" s="91"/>
      <c r="F308" s="98"/>
      <c r="J308" s="91"/>
    </row>
    <row r="309" spans="3:10" s="90" customFormat="1" x14ac:dyDescent="0.3">
      <c r="C309" s="185"/>
      <c r="D309" s="91"/>
      <c r="F309" s="98"/>
      <c r="J309" s="91"/>
    </row>
    <row r="310" spans="3:10" s="90" customFormat="1" x14ac:dyDescent="0.3">
      <c r="C310" s="185"/>
      <c r="D310" s="91"/>
      <c r="F310" s="98"/>
      <c r="J310" s="91"/>
    </row>
    <row r="311" spans="3:10" s="90" customFormat="1" x14ac:dyDescent="0.3">
      <c r="C311" s="185"/>
      <c r="D311" s="91"/>
      <c r="F311" s="98"/>
      <c r="J311" s="91"/>
    </row>
    <row r="312" spans="3:10" s="90" customFormat="1" x14ac:dyDescent="0.3">
      <c r="C312" s="185"/>
      <c r="D312" s="91"/>
      <c r="F312" s="98"/>
      <c r="J312" s="91"/>
    </row>
    <row r="313" spans="3:10" s="90" customFormat="1" x14ac:dyDescent="0.3">
      <c r="C313" s="185"/>
      <c r="D313" s="91"/>
      <c r="F313" s="98"/>
      <c r="J313" s="91"/>
    </row>
    <row r="314" spans="3:10" s="90" customFormat="1" x14ac:dyDescent="0.3">
      <c r="C314" s="185"/>
      <c r="D314" s="91"/>
      <c r="F314" s="98"/>
      <c r="J314" s="91"/>
    </row>
    <row r="315" spans="3:10" s="90" customFormat="1" x14ac:dyDescent="0.3">
      <c r="C315" s="185"/>
      <c r="D315" s="91"/>
      <c r="F315" s="98"/>
      <c r="J315" s="91"/>
    </row>
    <row r="316" spans="3:10" s="90" customFormat="1" x14ac:dyDescent="0.3">
      <c r="C316" s="185"/>
      <c r="D316" s="91"/>
      <c r="F316" s="98"/>
      <c r="J316" s="91"/>
    </row>
    <row r="317" spans="3:10" s="90" customFormat="1" x14ac:dyDescent="0.3">
      <c r="C317" s="185"/>
      <c r="D317" s="91"/>
      <c r="F317" s="98"/>
      <c r="J317" s="91"/>
    </row>
    <row r="318" spans="3:10" s="90" customFormat="1" x14ac:dyDescent="0.3">
      <c r="C318" s="185"/>
      <c r="D318" s="91"/>
      <c r="F318" s="98"/>
      <c r="J318" s="91"/>
    </row>
    <row r="319" spans="3:10" s="90" customFormat="1" x14ac:dyDescent="0.3">
      <c r="C319" s="185"/>
      <c r="D319" s="91"/>
      <c r="F319" s="98"/>
      <c r="J319" s="91"/>
    </row>
    <row r="320" spans="3:10" s="90" customFormat="1" x14ac:dyDescent="0.3">
      <c r="C320" s="185"/>
      <c r="D320" s="91"/>
      <c r="F320" s="98"/>
      <c r="J320" s="91"/>
    </row>
    <row r="321" spans="3:10" s="90" customFormat="1" x14ac:dyDescent="0.3">
      <c r="C321" s="185"/>
      <c r="D321" s="91"/>
      <c r="F321" s="98"/>
      <c r="J321" s="91"/>
    </row>
    <row r="322" spans="3:10" s="90" customFormat="1" x14ac:dyDescent="0.3">
      <c r="C322" s="185"/>
      <c r="D322" s="91"/>
      <c r="F322" s="98"/>
      <c r="J322" s="91"/>
    </row>
    <row r="323" spans="3:10" s="90" customFormat="1" x14ac:dyDescent="0.3">
      <c r="C323" s="185"/>
      <c r="D323" s="91"/>
      <c r="F323" s="98"/>
      <c r="J323" s="91"/>
    </row>
    <row r="324" spans="3:10" s="90" customFormat="1" x14ac:dyDescent="0.3">
      <c r="C324" s="185"/>
      <c r="D324" s="91"/>
      <c r="F324" s="98"/>
      <c r="J324" s="91"/>
    </row>
    <row r="325" spans="3:10" s="90" customFormat="1" x14ac:dyDescent="0.3">
      <c r="C325" s="185"/>
      <c r="D325" s="91"/>
      <c r="F325" s="98"/>
      <c r="J325" s="91"/>
    </row>
    <row r="326" spans="3:10" s="90" customFormat="1" x14ac:dyDescent="0.3">
      <c r="C326" s="185"/>
      <c r="D326" s="91"/>
      <c r="F326" s="98"/>
      <c r="J326" s="91"/>
    </row>
    <row r="327" spans="3:10" s="90" customFormat="1" x14ac:dyDescent="0.3">
      <c r="C327" s="185"/>
      <c r="D327" s="91"/>
      <c r="F327" s="98"/>
      <c r="J327" s="91"/>
    </row>
    <row r="328" spans="3:10" s="90" customFormat="1" x14ac:dyDescent="0.3">
      <c r="C328" s="185"/>
      <c r="D328" s="91"/>
      <c r="F328" s="98"/>
      <c r="J328" s="91"/>
    </row>
    <row r="329" spans="3:10" s="90" customFormat="1" x14ac:dyDescent="0.3">
      <c r="C329" s="185"/>
      <c r="D329" s="91"/>
      <c r="F329" s="98"/>
      <c r="J329" s="91"/>
    </row>
    <row r="330" spans="3:10" s="90" customFormat="1" x14ac:dyDescent="0.3">
      <c r="C330" s="185"/>
      <c r="D330" s="91"/>
      <c r="F330" s="98"/>
      <c r="J330" s="91"/>
    </row>
    <row r="331" spans="3:10" s="90" customFormat="1" x14ac:dyDescent="0.3">
      <c r="C331" s="185"/>
      <c r="D331" s="91"/>
      <c r="F331" s="98"/>
      <c r="J331" s="91"/>
    </row>
    <row r="332" spans="3:10" s="90" customFormat="1" x14ac:dyDescent="0.3">
      <c r="C332" s="185"/>
      <c r="D332" s="91"/>
      <c r="F332" s="98"/>
      <c r="J332" s="91"/>
    </row>
    <row r="333" spans="3:10" s="90" customFormat="1" x14ac:dyDescent="0.3">
      <c r="C333" s="185"/>
      <c r="D333" s="91"/>
      <c r="F333" s="98"/>
      <c r="J333" s="91"/>
    </row>
    <row r="334" spans="3:10" s="90" customFormat="1" x14ac:dyDescent="0.3">
      <c r="C334" s="185"/>
      <c r="D334" s="91"/>
      <c r="F334" s="98"/>
      <c r="J334" s="91"/>
    </row>
    <row r="335" spans="3:10" s="90" customFormat="1" x14ac:dyDescent="0.3">
      <c r="C335" s="185"/>
      <c r="D335" s="91"/>
      <c r="F335" s="98"/>
      <c r="J335" s="91"/>
    </row>
    <row r="336" spans="3:10" s="90" customFormat="1" x14ac:dyDescent="0.3">
      <c r="C336" s="185"/>
      <c r="D336" s="91"/>
      <c r="F336" s="98"/>
      <c r="J336" s="91"/>
    </row>
    <row r="337" spans="3:10" s="90" customFormat="1" x14ac:dyDescent="0.3">
      <c r="C337" s="185"/>
      <c r="D337" s="91"/>
      <c r="F337" s="98"/>
      <c r="J337" s="91"/>
    </row>
    <row r="338" spans="3:10" s="90" customFormat="1" x14ac:dyDescent="0.3">
      <c r="C338" s="185"/>
      <c r="D338" s="91"/>
      <c r="F338" s="98"/>
      <c r="J338" s="91"/>
    </row>
    <row r="339" spans="3:10" s="90" customFormat="1" x14ac:dyDescent="0.3">
      <c r="C339" s="185"/>
      <c r="D339" s="91"/>
      <c r="F339" s="98"/>
      <c r="J339" s="91"/>
    </row>
    <row r="340" spans="3:10" s="90" customFormat="1" x14ac:dyDescent="0.3">
      <c r="C340" s="185"/>
      <c r="D340" s="91"/>
      <c r="F340" s="98"/>
      <c r="J340" s="91"/>
    </row>
    <row r="341" spans="3:10" s="90" customFormat="1" x14ac:dyDescent="0.3">
      <c r="C341" s="185"/>
      <c r="D341" s="91"/>
      <c r="F341" s="98"/>
      <c r="J341" s="91"/>
    </row>
    <row r="342" spans="3:10" s="90" customFormat="1" x14ac:dyDescent="0.3">
      <c r="C342" s="185"/>
      <c r="D342" s="91"/>
      <c r="F342" s="98"/>
      <c r="J342" s="91"/>
    </row>
    <row r="343" spans="3:10" s="90" customFormat="1" x14ac:dyDescent="0.3">
      <c r="C343" s="185"/>
      <c r="D343" s="91"/>
      <c r="F343" s="98"/>
      <c r="J343" s="91"/>
    </row>
    <row r="344" spans="3:10" s="90" customFormat="1" x14ac:dyDescent="0.3">
      <c r="C344" s="185"/>
      <c r="D344" s="91"/>
      <c r="F344" s="98"/>
      <c r="J344" s="91"/>
    </row>
    <row r="345" spans="3:10" s="90" customFormat="1" x14ac:dyDescent="0.3">
      <c r="C345" s="185"/>
      <c r="D345" s="91"/>
      <c r="F345" s="98"/>
      <c r="J345" s="91"/>
    </row>
    <row r="346" spans="3:10" s="90" customFormat="1" x14ac:dyDescent="0.3">
      <c r="C346" s="185"/>
      <c r="D346" s="91"/>
      <c r="F346" s="98"/>
      <c r="J346" s="91"/>
    </row>
    <row r="347" spans="3:10" s="90" customFormat="1" x14ac:dyDescent="0.3">
      <c r="C347" s="185"/>
      <c r="D347" s="91"/>
      <c r="F347" s="98"/>
      <c r="J347" s="91"/>
    </row>
    <row r="348" spans="3:10" s="90" customFormat="1" x14ac:dyDescent="0.3">
      <c r="C348" s="185"/>
      <c r="D348" s="91"/>
      <c r="F348" s="98"/>
      <c r="J348" s="91"/>
    </row>
    <row r="349" spans="3:10" s="90" customFormat="1" x14ac:dyDescent="0.3">
      <c r="C349" s="185"/>
      <c r="D349" s="91"/>
      <c r="F349" s="98"/>
      <c r="J349" s="91"/>
    </row>
    <row r="350" spans="3:10" s="90" customFormat="1" x14ac:dyDescent="0.3">
      <c r="C350" s="185"/>
      <c r="D350" s="91"/>
      <c r="F350" s="98"/>
      <c r="J350" s="91"/>
    </row>
    <row r="351" spans="3:10" s="90" customFormat="1" x14ac:dyDescent="0.3">
      <c r="C351" s="185"/>
      <c r="D351" s="91"/>
      <c r="F351" s="98"/>
      <c r="J351" s="91"/>
    </row>
    <row r="352" spans="3:10" s="90" customFormat="1" x14ac:dyDescent="0.3">
      <c r="C352" s="185"/>
      <c r="D352" s="91"/>
      <c r="F352" s="98"/>
      <c r="J352" s="91"/>
    </row>
    <row r="353" spans="3:10" s="90" customFormat="1" x14ac:dyDescent="0.3">
      <c r="C353" s="185"/>
      <c r="D353" s="91"/>
      <c r="F353" s="98"/>
      <c r="J353" s="91"/>
    </row>
    <row r="354" spans="3:10" s="90" customFormat="1" x14ac:dyDescent="0.3">
      <c r="C354" s="185"/>
      <c r="D354" s="91"/>
      <c r="F354" s="98"/>
      <c r="J354" s="91"/>
    </row>
    <row r="355" spans="3:10" s="90" customFormat="1" x14ac:dyDescent="0.3">
      <c r="C355" s="185"/>
      <c r="D355" s="91"/>
      <c r="F355" s="98"/>
      <c r="J355" s="91"/>
    </row>
    <row r="356" spans="3:10" s="90" customFormat="1" x14ac:dyDescent="0.3">
      <c r="C356" s="185"/>
      <c r="D356" s="91"/>
      <c r="F356" s="98"/>
      <c r="J356" s="91"/>
    </row>
    <row r="357" spans="3:10" s="90" customFormat="1" x14ac:dyDescent="0.3">
      <c r="C357" s="185"/>
      <c r="D357" s="91"/>
      <c r="F357" s="98"/>
      <c r="J357" s="91"/>
    </row>
    <row r="358" spans="3:10" s="90" customFormat="1" x14ac:dyDescent="0.3">
      <c r="C358" s="185"/>
      <c r="D358" s="91"/>
      <c r="F358" s="98"/>
      <c r="J358" s="91"/>
    </row>
    <row r="359" spans="3:10" s="90" customFormat="1" x14ac:dyDescent="0.3">
      <c r="C359" s="185"/>
      <c r="D359" s="91"/>
      <c r="F359" s="98"/>
      <c r="J359" s="91"/>
    </row>
    <row r="360" spans="3:10" s="90" customFormat="1" x14ac:dyDescent="0.3">
      <c r="C360" s="185"/>
      <c r="D360" s="91"/>
      <c r="F360" s="98"/>
      <c r="J360" s="91"/>
    </row>
    <row r="361" spans="3:10" s="90" customFormat="1" x14ac:dyDescent="0.3">
      <c r="C361" s="185"/>
      <c r="D361" s="91"/>
      <c r="F361" s="98"/>
      <c r="J361" s="91"/>
    </row>
    <row r="362" spans="3:10" s="90" customFormat="1" x14ac:dyDescent="0.3">
      <c r="C362" s="185"/>
      <c r="D362" s="91"/>
      <c r="F362" s="98"/>
      <c r="J362" s="91"/>
    </row>
    <row r="363" spans="3:10" s="90" customFormat="1" x14ac:dyDescent="0.3">
      <c r="C363" s="185"/>
      <c r="D363" s="91"/>
      <c r="F363" s="98"/>
      <c r="J363" s="91"/>
    </row>
    <row r="364" spans="3:10" s="90" customFormat="1" x14ac:dyDescent="0.3">
      <c r="C364" s="185"/>
      <c r="D364" s="91"/>
      <c r="F364" s="98"/>
      <c r="J364" s="91"/>
    </row>
    <row r="365" spans="3:10" s="90" customFormat="1" x14ac:dyDescent="0.3">
      <c r="C365" s="185"/>
      <c r="D365" s="91"/>
      <c r="F365" s="98"/>
      <c r="J365" s="91"/>
    </row>
    <row r="366" spans="3:10" s="90" customFormat="1" x14ac:dyDescent="0.3">
      <c r="C366" s="185"/>
      <c r="D366" s="91"/>
      <c r="F366" s="98"/>
      <c r="J366" s="91"/>
    </row>
    <row r="367" spans="3:10" s="90" customFormat="1" x14ac:dyDescent="0.3">
      <c r="C367" s="185"/>
      <c r="D367" s="91"/>
      <c r="F367" s="98"/>
      <c r="J367" s="91"/>
    </row>
    <row r="368" spans="3:10" s="90" customFormat="1" x14ac:dyDescent="0.3">
      <c r="C368" s="185"/>
      <c r="D368" s="91"/>
      <c r="F368" s="98"/>
      <c r="J368" s="91"/>
    </row>
    <row r="369" spans="3:10" s="90" customFormat="1" x14ac:dyDescent="0.3">
      <c r="C369" s="185"/>
      <c r="D369" s="91"/>
      <c r="F369" s="98"/>
      <c r="J369" s="91"/>
    </row>
    <row r="370" spans="3:10" s="90" customFormat="1" x14ac:dyDescent="0.3">
      <c r="C370" s="185"/>
      <c r="D370" s="91"/>
      <c r="F370" s="98"/>
      <c r="J370" s="91"/>
    </row>
    <row r="371" spans="3:10" s="90" customFormat="1" x14ac:dyDescent="0.3">
      <c r="C371" s="185"/>
      <c r="D371" s="91"/>
      <c r="F371" s="98"/>
      <c r="J371" s="91"/>
    </row>
    <row r="372" spans="3:10" s="90" customFormat="1" x14ac:dyDescent="0.3">
      <c r="C372" s="185"/>
      <c r="D372" s="91"/>
      <c r="F372" s="98"/>
      <c r="J372" s="91"/>
    </row>
    <row r="373" spans="3:10" s="90" customFormat="1" x14ac:dyDescent="0.3">
      <c r="C373" s="185"/>
      <c r="D373" s="91"/>
      <c r="F373" s="98"/>
      <c r="J373" s="91"/>
    </row>
    <row r="374" spans="3:10" s="90" customFormat="1" x14ac:dyDescent="0.3">
      <c r="C374" s="185"/>
      <c r="D374" s="91"/>
      <c r="F374" s="98"/>
      <c r="J374" s="91"/>
    </row>
    <row r="375" spans="3:10" s="90" customFormat="1" x14ac:dyDescent="0.3">
      <c r="C375" s="185"/>
      <c r="D375" s="91"/>
      <c r="F375" s="98"/>
      <c r="J375" s="91"/>
    </row>
    <row r="376" spans="3:10" s="90" customFormat="1" x14ac:dyDescent="0.3">
      <c r="C376" s="185"/>
      <c r="D376" s="91"/>
      <c r="F376" s="98"/>
      <c r="J376" s="91"/>
    </row>
    <row r="377" spans="3:10" s="90" customFormat="1" x14ac:dyDescent="0.3">
      <c r="C377" s="185"/>
      <c r="D377" s="91"/>
      <c r="F377" s="98"/>
      <c r="J377" s="91"/>
    </row>
    <row r="378" spans="3:10" s="90" customFormat="1" x14ac:dyDescent="0.3">
      <c r="C378" s="185"/>
      <c r="D378" s="91"/>
      <c r="F378" s="98"/>
      <c r="J378" s="91"/>
    </row>
    <row r="379" spans="3:10" s="90" customFormat="1" x14ac:dyDescent="0.3">
      <c r="C379" s="185"/>
      <c r="D379" s="91"/>
      <c r="F379" s="98"/>
      <c r="J379" s="91"/>
    </row>
    <row r="380" spans="3:10" s="90" customFormat="1" x14ac:dyDescent="0.3">
      <c r="C380" s="185"/>
      <c r="D380" s="91"/>
      <c r="F380" s="98"/>
      <c r="J380" s="91"/>
    </row>
    <row r="381" spans="3:10" s="90" customFormat="1" x14ac:dyDescent="0.3">
      <c r="C381" s="185"/>
      <c r="D381" s="91"/>
      <c r="F381" s="98"/>
      <c r="J381" s="91"/>
    </row>
    <row r="382" spans="3:10" s="90" customFormat="1" x14ac:dyDescent="0.3">
      <c r="C382" s="185"/>
      <c r="D382" s="91"/>
      <c r="F382" s="98"/>
      <c r="J382" s="91"/>
    </row>
    <row r="383" spans="3:10" s="90" customFormat="1" x14ac:dyDescent="0.3">
      <c r="C383" s="185"/>
      <c r="D383" s="91"/>
      <c r="F383" s="98"/>
      <c r="J383" s="91"/>
    </row>
    <row r="384" spans="3:10" s="90" customFormat="1" x14ac:dyDescent="0.3">
      <c r="C384" s="185"/>
      <c r="D384" s="91"/>
      <c r="F384" s="98"/>
      <c r="J384" s="91"/>
    </row>
    <row r="385" spans="3:10" s="90" customFormat="1" x14ac:dyDescent="0.3">
      <c r="C385" s="185"/>
      <c r="D385" s="91"/>
      <c r="F385" s="98"/>
      <c r="J385" s="91"/>
    </row>
    <row r="386" spans="3:10" s="90" customFormat="1" x14ac:dyDescent="0.3">
      <c r="C386" s="185"/>
      <c r="D386" s="91"/>
      <c r="F386" s="98"/>
      <c r="J386" s="91"/>
    </row>
    <row r="387" spans="3:10" s="90" customFormat="1" x14ac:dyDescent="0.3">
      <c r="C387" s="185"/>
      <c r="D387" s="91"/>
      <c r="F387" s="98"/>
      <c r="J387" s="91"/>
    </row>
    <row r="388" spans="3:10" s="90" customFormat="1" x14ac:dyDescent="0.3">
      <c r="C388" s="185"/>
      <c r="D388" s="91"/>
      <c r="F388" s="98"/>
      <c r="J388" s="91"/>
    </row>
    <row r="389" spans="3:10" s="90" customFormat="1" x14ac:dyDescent="0.3">
      <c r="C389" s="185"/>
      <c r="D389" s="91"/>
      <c r="F389" s="98"/>
      <c r="J389" s="91"/>
    </row>
    <row r="390" spans="3:10" s="90" customFormat="1" x14ac:dyDescent="0.3">
      <c r="C390" s="185"/>
      <c r="D390" s="91"/>
      <c r="F390" s="98"/>
      <c r="J390" s="91"/>
    </row>
    <row r="391" spans="3:10" s="90" customFormat="1" x14ac:dyDescent="0.3">
      <c r="C391" s="185"/>
      <c r="D391" s="91"/>
      <c r="F391" s="98"/>
      <c r="J391" s="91"/>
    </row>
    <row r="392" spans="3:10" s="90" customFormat="1" x14ac:dyDescent="0.3">
      <c r="C392" s="185"/>
      <c r="D392" s="91"/>
      <c r="F392" s="98"/>
      <c r="J392" s="91"/>
    </row>
    <row r="393" spans="3:10" s="90" customFormat="1" x14ac:dyDescent="0.3">
      <c r="C393" s="185"/>
      <c r="D393" s="91"/>
      <c r="F393" s="98"/>
      <c r="J393" s="91"/>
    </row>
    <row r="394" spans="3:10" s="90" customFormat="1" x14ac:dyDescent="0.3">
      <c r="C394" s="185"/>
      <c r="D394" s="91"/>
      <c r="F394" s="98"/>
      <c r="J394" s="91"/>
    </row>
    <row r="395" spans="3:10" s="90" customFormat="1" x14ac:dyDescent="0.3">
      <c r="C395" s="185"/>
      <c r="D395" s="91"/>
      <c r="F395" s="98"/>
      <c r="J395" s="91"/>
    </row>
    <row r="396" spans="3:10" s="90" customFormat="1" x14ac:dyDescent="0.3">
      <c r="C396" s="185"/>
      <c r="D396" s="91"/>
      <c r="F396" s="98"/>
      <c r="J396" s="91"/>
    </row>
    <row r="397" spans="3:10" s="90" customFormat="1" x14ac:dyDescent="0.3">
      <c r="C397" s="185"/>
      <c r="D397" s="91"/>
      <c r="F397" s="98"/>
      <c r="J397" s="91"/>
    </row>
    <row r="398" spans="3:10" s="90" customFormat="1" x14ac:dyDescent="0.3">
      <c r="C398" s="185"/>
      <c r="D398" s="91"/>
      <c r="F398" s="98"/>
      <c r="J398" s="91"/>
    </row>
    <row r="399" spans="3:10" s="90" customFormat="1" x14ac:dyDescent="0.3">
      <c r="C399" s="185"/>
      <c r="D399" s="91"/>
      <c r="F399" s="98"/>
      <c r="J399" s="91"/>
    </row>
    <row r="400" spans="3:10" s="90" customFormat="1" x14ac:dyDescent="0.3">
      <c r="C400" s="185"/>
      <c r="D400" s="91"/>
      <c r="F400" s="98"/>
      <c r="J400" s="91"/>
    </row>
    <row r="401" spans="3:10" s="90" customFormat="1" x14ac:dyDescent="0.3">
      <c r="C401" s="185"/>
      <c r="D401" s="91"/>
      <c r="F401" s="98"/>
      <c r="J401" s="91"/>
    </row>
    <row r="402" spans="3:10" s="90" customFormat="1" x14ac:dyDescent="0.3">
      <c r="C402" s="185"/>
      <c r="D402" s="91"/>
      <c r="F402" s="98"/>
      <c r="J402" s="91"/>
    </row>
    <row r="403" spans="3:10" s="90" customFormat="1" x14ac:dyDescent="0.3">
      <c r="C403" s="185"/>
      <c r="D403" s="91"/>
      <c r="F403" s="98"/>
      <c r="J403" s="91"/>
    </row>
    <row r="404" spans="3:10" s="90" customFormat="1" x14ac:dyDescent="0.3">
      <c r="C404" s="185"/>
      <c r="D404" s="91"/>
      <c r="F404" s="98"/>
      <c r="J404" s="91"/>
    </row>
    <row r="405" spans="3:10" s="90" customFormat="1" x14ac:dyDescent="0.3">
      <c r="C405" s="185"/>
      <c r="D405" s="91"/>
      <c r="F405" s="98"/>
      <c r="J405" s="91"/>
    </row>
    <row r="406" spans="3:10" s="90" customFormat="1" x14ac:dyDescent="0.3">
      <c r="C406" s="185"/>
      <c r="D406" s="91"/>
      <c r="F406" s="98"/>
      <c r="J406" s="91"/>
    </row>
    <row r="407" spans="3:10" s="90" customFormat="1" x14ac:dyDescent="0.3">
      <c r="C407" s="185"/>
      <c r="D407" s="91"/>
      <c r="F407" s="98"/>
      <c r="J407" s="91"/>
    </row>
    <row r="408" spans="3:10" s="90" customFormat="1" x14ac:dyDescent="0.3">
      <c r="C408" s="185"/>
      <c r="D408" s="91"/>
      <c r="F408" s="98"/>
      <c r="J408" s="91"/>
    </row>
    <row r="409" spans="3:10" s="90" customFormat="1" x14ac:dyDescent="0.3">
      <c r="C409" s="185"/>
      <c r="D409" s="91"/>
      <c r="F409" s="98"/>
      <c r="J409" s="91"/>
    </row>
    <row r="410" spans="3:10" s="90" customFormat="1" x14ac:dyDescent="0.3">
      <c r="C410" s="185"/>
      <c r="D410" s="91"/>
      <c r="F410" s="98"/>
      <c r="J410" s="91"/>
    </row>
    <row r="411" spans="3:10" s="90" customFormat="1" x14ac:dyDescent="0.3">
      <c r="C411" s="185"/>
      <c r="D411" s="91"/>
      <c r="F411" s="98"/>
      <c r="J411" s="91"/>
    </row>
    <row r="412" spans="3:10" s="90" customFormat="1" x14ac:dyDescent="0.3">
      <c r="C412" s="185"/>
      <c r="D412" s="91"/>
      <c r="F412" s="98"/>
      <c r="J412" s="91"/>
    </row>
    <row r="413" spans="3:10" s="90" customFormat="1" x14ac:dyDescent="0.3">
      <c r="C413" s="185"/>
      <c r="D413" s="91"/>
      <c r="F413" s="98"/>
      <c r="J413" s="91"/>
    </row>
    <row r="414" spans="3:10" s="90" customFormat="1" x14ac:dyDescent="0.3">
      <c r="C414" s="185"/>
      <c r="D414" s="91"/>
      <c r="F414" s="98"/>
      <c r="J414" s="91"/>
    </row>
    <row r="415" spans="3:10" s="90" customFormat="1" x14ac:dyDescent="0.3">
      <c r="C415" s="185"/>
      <c r="D415" s="91"/>
      <c r="F415" s="98"/>
      <c r="J415" s="91"/>
    </row>
    <row r="416" spans="3:10" s="90" customFormat="1" x14ac:dyDescent="0.3">
      <c r="C416" s="185"/>
      <c r="D416" s="91"/>
      <c r="F416" s="98"/>
      <c r="J416" s="91"/>
    </row>
    <row r="417" spans="3:10" s="90" customFormat="1" x14ac:dyDescent="0.3">
      <c r="C417" s="185"/>
      <c r="D417" s="91"/>
      <c r="F417" s="98"/>
      <c r="J417" s="91"/>
    </row>
    <row r="418" spans="3:10" s="90" customFormat="1" x14ac:dyDescent="0.3">
      <c r="C418" s="185"/>
      <c r="D418" s="91"/>
      <c r="F418" s="98"/>
      <c r="J418" s="91"/>
    </row>
    <row r="419" spans="3:10" s="90" customFormat="1" x14ac:dyDescent="0.3">
      <c r="C419" s="185"/>
      <c r="D419" s="91"/>
      <c r="F419" s="98"/>
      <c r="J419" s="91"/>
    </row>
    <row r="420" spans="3:10" s="90" customFormat="1" x14ac:dyDescent="0.3">
      <c r="C420" s="185"/>
      <c r="D420" s="91"/>
      <c r="F420" s="98"/>
      <c r="J420" s="91"/>
    </row>
    <row r="421" spans="3:10" s="90" customFormat="1" x14ac:dyDescent="0.3">
      <c r="C421" s="185"/>
      <c r="D421" s="91"/>
      <c r="F421" s="98"/>
      <c r="J421" s="91"/>
    </row>
    <row r="422" spans="3:10" s="90" customFormat="1" x14ac:dyDescent="0.3">
      <c r="C422" s="185"/>
      <c r="D422" s="91"/>
      <c r="F422" s="98"/>
      <c r="J422" s="91"/>
    </row>
    <row r="423" spans="3:10" s="90" customFormat="1" x14ac:dyDescent="0.3">
      <c r="C423" s="185"/>
      <c r="D423" s="91"/>
      <c r="F423" s="98"/>
      <c r="J423" s="91"/>
    </row>
    <row r="424" spans="3:10" s="90" customFormat="1" x14ac:dyDescent="0.3">
      <c r="C424" s="185"/>
      <c r="D424" s="91"/>
      <c r="F424" s="98"/>
      <c r="J424" s="91"/>
    </row>
    <row r="425" spans="3:10" s="90" customFormat="1" x14ac:dyDescent="0.3">
      <c r="C425" s="185"/>
      <c r="D425" s="91"/>
      <c r="F425" s="98"/>
      <c r="J425" s="91"/>
    </row>
    <row r="426" spans="3:10" s="90" customFormat="1" x14ac:dyDescent="0.3">
      <c r="C426" s="185"/>
      <c r="D426" s="91"/>
      <c r="F426" s="98"/>
      <c r="J426" s="91"/>
    </row>
    <row r="427" spans="3:10" s="90" customFormat="1" x14ac:dyDescent="0.3">
      <c r="C427" s="185"/>
      <c r="D427" s="91"/>
      <c r="F427" s="98"/>
      <c r="J427" s="91"/>
    </row>
    <row r="428" spans="3:10" s="90" customFormat="1" x14ac:dyDescent="0.3">
      <c r="C428" s="185"/>
      <c r="D428" s="91"/>
      <c r="F428" s="98"/>
      <c r="J428" s="91"/>
    </row>
    <row r="429" spans="3:10" s="90" customFormat="1" x14ac:dyDescent="0.3">
      <c r="C429" s="185"/>
      <c r="D429" s="91"/>
      <c r="F429" s="98"/>
      <c r="J429" s="91"/>
    </row>
    <row r="430" spans="3:10" s="90" customFormat="1" x14ac:dyDescent="0.3">
      <c r="C430" s="185"/>
      <c r="D430" s="91"/>
      <c r="F430" s="98"/>
      <c r="J430" s="91"/>
    </row>
    <row r="431" spans="3:10" s="90" customFormat="1" x14ac:dyDescent="0.3">
      <c r="C431" s="185"/>
      <c r="D431" s="91"/>
      <c r="F431" s="98"/>
      <c r="J431" s="91"/>
    </row>
    <row r="432" spans="3:10" s="90" customFormat="1" x14ac:dyDescent="0.3">
      <c r="C432" s="185"/>
      <c r="D432" s="91"/>
      <c r="F432" s="98"/>
      <c r="J432" s="91"/>
    </row>
    <row r="433" spans="3:10" s="90" customFormat="1" x14ac:dyDescent="0.3">
      <c r="C433" s="185"/>
      <c r="D433" s="91"/>
      <c r="F433" s="98"/>
      <c r="J433" s="91"/>
    </row>
    <row r="434" spans="3:10" s="90" customFormat="1" x14ac:dyDescent="0.3">
      <c r="C434" s="185"/>
      <c r="D434" s="91"/>
      <c r="F434" s="98"/>
      <c r="J434" s="91"/>
    </row>
    <row r="435" spans="3:10" s="90" customFormat="1" x14ac:dyDescent="0.3">
      <c r="C435" s="185"/>
      <c r="D435" s="91"/>
      <c r="F435" s="98"/>
      <c r="J435" s="91"/>
    </row>
    <row r="436" spans="3:10" s="90" customFormat="1" x14ac:dyDescent="0.3">
      <c r="C436" s="185"/>
      <c r="D436" s="91"/>
      <c r="F436" s="98"/>
      <c r="J436" s="91"/>
    </row>
    <row r="437" spans="3:10" s="90" customFormat="1" x14ac:dyDescent="0.3">
      <c r="C437" s="185"/>
      <c r="D437" s="91"/>
      <c r="F437" s="98"/>
      <c r="J437" s="91"/>
    </row>
    <row r="438" spans="3:10" s="90" customFormat="1" x14ac:dyDescent="0.3">
      <c r="C438" s="185"/>
      <c r="D438" s="91"/>
      <c r="F438" s="98"/>
      <c r="J438" s="91"/>
    </row>
    <row r="439" spans="3:10" s="90" customFormat="1" x14ac:dyDescent="0.3">
      <c r="C439" s="185"/>
      <c r="D439" s="91"/>
      <c r="F439" s="98"/>
      <c r="J439" s="91"/>
    </row>
    <row r="440" spans="3:10" s="90" customFormat="1" x14ac:dyDescent="0.3">
      <c r="C440" s="185"/>
      <c r="D440" s="91"/>
      <c r="F440" s="98"/>
      <c r="J440" s="91"/>
    </row>
    <row r="441" spans="3:10" s="90" customFormat="1" x14ac:dyDescent="0.3">
      <c r="C441" s="185"/>
      <c r="D441" s="91"/>
      <c r="F441" s="98"/>
      <c r="J441" s="91"/>
    </row>
    <row r="442" spans="3:10" s="90" customFormat="1" x14ac:dyDescent="0.3">
      <c r="C442" s="185"/>
      <c r="D442" s="91"/>
      <c r="F442" s="98"/>
      <c r="J442" s="91"/>
    </row>
    <row r="443" spans="3:10" s="90" customFormat="1" x14ac:dyDescent="0.3">
      <c r="C443" s="185"/>
      <c r="D443" s="91"/>
      <c r="F443" s="98"/>
      <c r="J443" s="91"/>
    </row>
    <row r="444" spans="3:10" s="90" customFormat="1" x14ac:dyDescent="0.3">
      <c r="C444" s="185"/>
      <c r="D444" s="91"/>
      <c r="F444" s="98"/>
      <c r="J444" s="91"/>
    </row>
    <row r="445" spans="3:10" s="90" customFormat="1" x14ac:dyDescent="0.3">
      <c r="C445" s="185"/>
      <c r="D445" s="91"/>
      <c r="F445" s="98"/>
      <c r="J445" s="91"/>
    </row>
    <row r="446" spans="3:10" s="90" customFormat="1" x14ac:dyDescent="0.3">
      <c r="C446" s="185"/>
      <c r="D446" s="91"/>
      <c r="F446" s="98"/>
      <c r="J446" s="91"/>
    </row>
    <row r="447" spans="3:10" s="90" customFormat="1" x14ac:dyDescent="0.3">
      <c r="C447" s="185"/>
      <c r="D447" s="91"/>
      <c r="F447" s="98"/>
      <c r="J447" s="91"/>
    </row>
    <row r="448" spans="3:10" s="90" customFormat="1" x14ac:dyDescent="0.3">
      <c r="C448" s="185"/>
      <c r="D448" s="91"/>
      <c r="F448" s="98"/>
      <c r="J448" s="91"/>
    </row>
    <row r="449" spans="3:10" s="90" customFormat="1" x14ac:dyDescent="0.3">
      <c r="C449" s="185"/>
      <c r="D449" s="91"/>
      <c r="F449" s="98"/>
      <c r="J449" s="91"/>
    </row>
    <row r="450" spans="3:10" s="90" customFormat="1" x14ac:dyDescent="0.3">
      <c r="C450" s="185"/>
      <c r="D450" s="91"/>
      <c r="F450" s="98"/>
      <c r="J450" s="91"/>
    </row>
    <row r="451" spans="3:10" s="90" customFormat="1" x14ac:dyDescent="0.3">
      <c r="C451" s="185"/>
      <c r="D451" s="91"/>
      <c r="F451" s="98"/>
      <c r="J451" s="91"/>
    </row>
    <row r="452" spans="3:10" s="90" customFormat="1" x14ac:dyDescent="0.3">
      <c r="C452" s="185"/>
      <c r="D452" s="91"/>
      <c r="F452" s="98"/>
      <c r="J452" s="91"/>
    </row>
    <row r="453" spans="3:10" s="90" customFormat="1" x14ac:dyDescent="0.3">
      <c r="C453" s="185"/>
      <c r="D453" s="91"/>
      <c r="F453" s="98"/>
      <c r="J453" s="91"/>
    </row>
    <row r="454" spans="3:10" s="90" customFormat="1" x14ac:dyDescent="0.3">
      <c r="C454" s="185"/>
      <c r="D454" s="91"/>
      <c r="F454" s="98"/>
      <c r="J454" s="91"/>
    </row>
    <row r="455" spans="3:10" s="90" customFormat="1" x14ac:dyDescent="0.3">
      <c r="C455" s="185"/>
      <c r="D455" s="91"/>
      <c r="F455" s="98"/>
      <c r="J455" s="91"/>
    </row>
    <row r="456" spans="3:10" s="90" customFormat="1" x14ac:dyDescent="0.3">
      <c r="C456" s="185"/>
      <c r="D456" s="91"/>
      <c r="F456" s="98"/>
      <c r="J456" s="91"/>
    </row>
    <row r="457" spans="3:10" s="90" customFormat="1" x14ac:dyDescent="0.3">
      <c r="C457" s="185"/>
      <c r="D457" s="91"/>
      <c r="F457" s="98"/>
      <c r="J457" s="91"/>
    </row>
    <row r="458" spans="3:10" s="90" customFormat="1" x14ac:dyDescent="0.3">
      <c r="C458" s="185"/>
      <c r="D458" s="91"/>
      <c r="F458" s="98"/>
      <c r="J458" s="91"/>
    </row>
    <row r="459" spans="3:10" s="90" customFormat="1" x14ac:dyDescent="0.3">
      <c r="C459" s="185"/>
      <c r="D459" s="91"/>
      <c r="F459" s="98"/>
      <c r="J459" s="91"/>
    </row>
    <row r="460" spans="3:10" s="90" customFormat="1" x14ac:dyDescent="0.3">
      <c r="C460" s="185"/>
      <c r="D460" s="91"/>
      <c r="F460" s="98"/>
      <c r="J460" s="91"/>
    </row>
    <row r="461" spans="3:10" s="90" customFormat="1" x14ac:dyDescent="0.3">
      <c r="C461" s="185"/>
      <c r="D461" s="91"/>
      <c r="F461" s="98"/>
      <c r="J461" s="91"/>
    </row>
    <row r="462" spans="3:10" s="90" customFormat="1" x14ac:dyDescent="0.3">
      <c r="C462" s="185"/>
      <c r="D462" s="91"/>
      <c r="F462" s="98"/>
      <c r="J462" s="91"/>
    </row>
    <row r="463" spans="3:10" s="90" customFormat="1" x14ac:dyDescent="0.3">
      <c r="C463" s="185"/>
      <c r="D463" s="91"/>
      <c r="F463" s="98"/>
      <c r="J463" s="91"/>
    </row>
    <row r="464" spans="3:10" s="90" customFormat="1" x14ac:dyDescent="0.3">
      <c r="C464" s="185"/>
      <c r="D464" s="91"/>
      <c r="F464" s="98"/>
      <c r="J464" s="91"/>
    </row>
    <row r="465" spans="3:10" s="90" customFormat="1" x14ac:dyDescent="0.3">
      <c r="C465" s="185"/>
      <c r="D465" s="91"/>
      <c r="F465" s="98"/>
      <c r="J465" s="91"/>
    </row>
    <row r="466" spans="3:10" s="90" customFormat="1" x14ac:dyDescent="0.3">
      <c r="C466" s="185"/>
      <c r="D466" s="91"/>
      <c r="F466" s="98"/>
      <c r="J466" s="91"/>
    </row>
    <row r="467" spans="3:10" s="90" customFormat="1" x14ac:dyDescent="0.3">
      <c r="C467" s="185"/>
      <c r="D467" s="91"/>
      <c r="F467" s="98"/>
      <c r="J467" s="91"/>
    </row>
    <row r="468" spans="3:10" s="90" customFormat="1" x14ac:dyDescent="0.3">
      <c r="C468" s="185"/>
      <c r="D468" s="91"/>
      <c r="F468" s="98"/>
      <c r="J468" s="91"/>
    </row>
    <row r="469" spans="3:10" s="90" customFormat="1" x14ac:dyDescent="0.3">
      <c r="C469" s="185"/>
      <c r="D469" s="91"/>
      <c r="F469" s="98"/>
      <c r="J469" s="91"/>
    </row>
    <row r="470" spans="3:10" s="90" customFormat="1" x14ac:dyDescent="0.3">
      <c r="C470" s="185"/>
      <c r="D470" s="91"/>
      <c r="F470" s="98"/>
      <c r="J470" s="91"/>
    </row>
    <row r="471" spans="3:10" s="90" customFormat="1" x14ac:dyDescent="0.3">
      <c r="C471" s="185"/>
      <c r="D471" s="91"/>
      <c r="F471" s="98"/>
      <c r="J471" s="91"/>
    </row>
    <row r="472" spans="3:10" s="90" customFormat="1" x14ac:dyDescent="0.3">
      <c r="C472" s="185"/>
      <c r="D472" s="91"/>
      <c r="F472" s="98"/>
      <c r="J472" s="91"/>
    </row>
    <row r="473" spans="3:10" s="90" customFormat="1" x14ac:dyDescent="0.3">
      <c r="C473" s="185"/>
      <c r="D473" s="91"/>
      <c r="F473" s="98"/>
      <c r="J473" s="91"/>
    </row>
    <row r="474" spans="3:10" s="90" customFormat="1" x14ac:dyDescent="0.3">
      <c r="C474" s="185"/>
      <c r="D474" s="91"/>
      <c r="F474" s="98"/>
      <c r="J474" s="91"/>
    </row>
    <row r="475" spans="3:10" s="90" customFormat="1" x14ac:dyDescent="0.3">
      <c r="C475" s="185"/>
      <c r="D475" s="91"/>
      <c r="F475" s="98"/>
      <c r="J475" s="91"/>
    </row>
    <row r="476" spans="3:10" s="90" customFormat="1" x14ac:dyDescent="0.3">
      <c r="C476" s="185"/>
      <c r="D476" s="91"/>
      <c r="F476" s="98"/>
      <c r="J476" s="91"/>
    </row>
    <row r="477" spans="3:10" s="90" customFormat="1" x14ac:dyDescent="0.3">
      <c r="C477" s="185"/>
      <c r="D477" s="91"/>
      <c r="F477" s="98"/>
      <c r="J477" s="91"/>
    </row>
    <row r="478" spans="3:10" s="90" customFormat="1" x14ac:dyDescent="0.3">
      <c r="C478" s="185"/>
      <c r="D478" s="91"/>
      <c r="F478" s="98"/>
      <c r="J478" s="91"/>
    </row>
    <row r="479" spans="3:10" s="90" customFormat="1" x14ac:dyDescent="0.3">
      <c r="C479" s="185"/>
      <c r="D479" s="91"/>
      <c r="F479" s="98"/>
      <c r="J479" s="91"/>
    </row>
    <row r="480" spans="3:10" s="90" customFormat="1" x14ac:dyDescent="0.3">
      <c r="C480" s="185"/>
      <c r="D480" s="91"/>
      <c r="F480" s="98"/>
      <c r="J480" s="91"/>
    </row>
    <row r="481" spans="3:10" s="90" customFormat="1" x14ac:dyDescent="0.3">
      <c r="C481" s="185"/>
      <c r="D481" s="91"/>
      <c r="F481" s="98"/>
      <c r="J481" s="91"/>
    </row>
    <row r="482" spans="3:10" s="90" customFormat="1" x14ac:dyDescent="0.3">
      <c r="C482" s="185"/>
      <c r="D482" s="91"/>
      <c r="F482" s="98"/>
      <c r="J482" s="91"/>
    </row>
    <row r="483" spans="3:10" s="90" customFormat="1" x14ac:dyDescent="0.3">
      <c r="C483" s="185"/>
      <c r="D483" s="91"/>
      <c r="F483" s="98"/>
      <c r="J483" s="91"/>
    </row>
    <row r="484" spans="3:10" s="90" customFormat="1" x14ac:dyDescent="0.3">
      <c r="C484" s="185"/>
      <c r="D484" s="91"/>
      <c r="F484" s="98"/>
      <c r="J484" s="91"/>
    </row>
    <row r="485" spans="3:10" s="90" customFormat="1" x14ac:dyDescent="0.3">
      <c r="C485" s="185"/>
      <c r="D485" s="91"/>
      <c r="F485" s="98"/>
      <c r="J485" s="91"/>
    </row>
    <row r="486" spans="3:10" s="90" customFormat="1" x14ac:dyDescent="0.3">
      <c r="C486" s="185"/>
      <c r="D486" s="91"/>
      <c r="F486" s="98"/>
      <c r="J486" s="91"/>
    </row>
    <row r="487" spans="3:10" s="90" customFormat="1" x14ac:dyDescent="0.3">
      <c r="C487" s="185"/>
      <c r="D487" s="91"/>
      <c r="F487" s="98"/>
      <c r="J487" s="91"/>
    </row>
    <row r="488" spans="3:10" s="90" customFormat="1" x14ac:dyDescent="0.3">
      <c r="C488" s="185"/>
      <c r="D488" s="91"/>
      <c r="F488" s="98"/>
      <c r="J488" s="91"/>
    </row>
    <row r="489" spans="3:10" s="90" customFormat="1" x14ac:dyDescent="0.3">
      <c r="C489" s="185"/>
      <c r="D489" s="91"/>
      <c r="F489" s="98"/>
      <c r="J489" s="91"/>
    </row>
    <row r="490" spans="3:10" s="90" customFormat="1" x14ac:dyDescent="0.3">
      <c r="C490" s="185"/>
      <c r="D490" s="91"/>
      <c r="F490" s="98"/>
      <c r="J490" s="91"/>
    </row>
    <row r="491" spans="3:10" s="90" customFormat="1" x14ac:dyDescent="0.3">
      <c r="C491" s="185"/>
      <c r="D491" s="91"/>
      <c r="F491" s="98"/>
      <c r="J491" s="91"/>
    </row>
    <row r="492" spans="3:10" s="90" customFormat="1" x14ac:dyDescent="0.3">
      <c r="C492" s="185"/>
      <c r="D492" s="91"/>
      <c r="F492" s="98"/>
      <c r="J492" s="91"/>
    </row>
    <row r="493" spans="3:10" s="90" customFormat="1" x14ac:dyDescent="0.3">
      <c r="C493" s="185"/>
      <c r="D493" s="91"/>
      <c r="F493" s="98"/>
      <c r="J493" s="91"/>
    </row>
    <row r="494" spans="3:10" s="90" customFormat="1" x14ac:dyDescent="0.3">
      <c r="C494" s="185"/>
      <c r="D494" s="91"/>
      <c r="F494" s="98"/>
      <c r="J494" s="91"/>
    </row>
    <row r="495" spans="3:10" s="90" customFormat="1" x14ac:dyDescent="0.3">
      <c r="C495" s="185"/>
      <c r="D495" s="91"/>
      <c r="F495" s="98"/>
      <c r="J495" s="91"/>
    </row>
    <row r="496" spans="3:10" s="90" customFormat="1" x14ac:dyDescent="0.3">
      <c r="C496" s="185"/>
      <c r="D496" s="91"/>
      <c r="F496" s="98"/>
      <c r="J496" s="91"/>
    </row>
    <row r="497" spans="3:10" s="90" customFormat="1" x14ac:dyDescent="0.3">
      <c r="C497" s="185"/>
      <c r="D497" s="91"/>
      <c r="F497" s="98"/>
      <c r="J497" s="91"/>
    </row>
    <row r="498" spans="3:10" s="90" customFormat="1" x14ac:dyDescent="0.3">
      <c r="C498" s="185"/>
      <c r="D498" s="91"/>
      <c r="F498" s="98"/>
      <c r="J498" s="91"/>
    </row>
    <row r="499" spans="3:10" s="90" customFormat="1" x14ac:dyDescent="0.3">
      <c r="C499" s="185"/>
      <c r="D499" s="91"/>
      <c r="F499" s="98"/>
      <c r="J499" s="91"/>
    </row>
    <row r="500" spans="3:10" s="90" customFormat="1" x14ac:dyDescent="0.3">
      <c r="C500" s="185"/>
      <c r="D500" s="91"/>
      <c r="F500" s="98"/>
      <c r="J500" s="91"/>
    </row>
    <row r="501" spans="3:10" s="90" customFormat="1" x14ac:dyDescent="0.3">
      <c r="C501" s="185"/>
      <c r="D501" s="91"/>
      <c r="F501" s="98"/>
      <c r="J501" s="91"/>
    </row>
    <row r="502" spans="3:10" s="90" customFormat="1" x14ac:dyDescent="0.3">
      <c r="C502" s="185"/>
      <c r="D502" s="91"/>
      <c r="F502" s="98"/>
      <c r="J502" s="91"/>
    </row>
    <row r="503" spans="3:10" s="90" customFormat="1" x14ac:dyDescent="0.3">
      <c r="C503" s="185"/>
      <c r="D503" s="91"/>
      <c r="F503" s="98"/>
      <c r="J503" s="91"/>
    </row>
    <row r="504" spans="3:10" s="90" customFormat="1" x14ac:dyDescent="0.3">
      <c r="C504" s="185"/>
      <c r="D504" s="91"/>
      <c r="F504" s="98"/>
      <c r="J504" s="91"/>
    </row>
    <row r="505" spans="3:10" s="90" customFormat="1" x14ac:dyDescent="0.3">
      <c r="C505" s="185"/>
      <c r="D505" s="91"/>
      <c r="F505" s="98"/>
      <c r="J505" s="91"/>
    </row>
    <row r="506" spans="3:10" s="90" customFormat="1" x14ac:dyDescent="0.3">
      <c r="C506" s="185"/>
      <c r="D506" s="91"/>
      <c r="F506" s="98"/>
      <c r="J506" s="91"/>
    </row>
    <row r="507" spans="3:10" s="90" customFormat="1" x14ac:dyDescent="0.3">
      <c r="C507" s="185"/>
      <c r="D507" s="91"/>
      <c r="F507" s="98"/>
      <c r="J507" s="91"/>
    </row>
    <row r="508" spans="3:10" s="90" customFormat="1" x14ac:dyDescent="0.3">
      <c r="C508" s="185"/>
      <c r="D508" s="91"/>
      <c r="F508" s="98"/>
      <c r="J508" s="91"/>
    </row>
    <row r="509" spans="3:10" s="90" customFormat="1" x14ac:dyDescent="0.3">
      <c r="C509" s="185"/>
      <c r="D509" s="91"/>
      <c r="F509" s="98"/>
      <c r="J509" s="91"/>
    </row>
    <row r="510" spans="3:10" s="90" customFormat="1" x14ac:dyDescent="0.3">
      <c r="C510" s="185"/>
      <c r="D510" s="91"/>
      <c r="F510" s="98"/>
      <c r="J510" s="91"/>
    </row>
    <row r="511" spans="3:10" s="90" customFormat="1" x14ac:dyDescent="0.3">
      <c r="C511" s="185"/>
      <c r="D511" s="91"/>
      <c r="F511" s="98"/>
      <c r="J511" s="91"/>
    </row>
    <row r="512" spans="3:10" s="90" customFormat="1" x14ac:dyDescent="0.3">
      <c r="C512" s="185"/>
      <c r="D512" s="91"/>
      <c r="F512" s="98"/>
      <c r="J512" s="91"/>
    </row>
    <row r="513" spans="3:10" s="90" customFormat="1" x14ac:dyDescent="0.3">
      <c r="C513" s="185"/>
      <c r="D513" s="91"/>
      <c r="F513" s="98"/>
      <c r="J513" s="91"/>
    </row>
    <row r="514" spans="3:10" s="90" customFormat="1" x14ac:dyDescent="0.3">
      <c r="C514" s="185"/>
      <c r="D514" s="91"/>
      <c r="F514" s="98"/>
      <c r="J514" s="91"/>
    </row>
    <row r="515" spans="3:10" s="90" customFormat="1" x14ac:dyDescent="0.3">
      <c r="C515" s="185"/>
      <c r="D515" s="91"/>
      <c r="F515" s="98"/>
      <c r="J515" s="91"/>
    </row>
    <row r="516" spans="3:10" s="90" customFormat="1" x14ac:dyDescent="0.3">
      <c r="C516" s="185"/>
      <c r="D516" s="91"/>
      <c r="F516" s="98"/>
      <c r="J516" s="91"/>
    </row>
    <row r="517" spans="3:10" s="90" customFormat="1" x14ac:dyDescent="0.3">
      <c r="C517" s="185"/>
      <c r="D517" s="91"/>
      <c r="F517" s="98"/>
      <c r="J517" s="91"/>
    </row>
    <row r="518" spans="3:10" s="90" customFormat="1" x14ac:dyDescent="0.3">
      <c r="C518" s="185"/>
      <c r="D518" s="91"/>
      <c r="F518" s="98"/>
      <c r="J518" s="91"/>
    </row>
    <row r="519" spans="3:10" s="90" customFormat="1" x14ac:dyDescent="0.3">
      <c r="C519" s="185"/>
      <c r="D519" s="91"/>
      <c r="F519" s="98"/>
      <c r="J519" s="91"/>
    </row>
    <row r="520" spans="3:10" s="90" customFormat="1" x14ac:dyDescent="0.3">
      <c r="C520" s="185"/>
      <c r="D520" s="91"/>
      <c r="F520" s="98"/>
      <c r="J520" s="91"/>
    </row>
    <row r="521" spans="3:10" s="90" customFormat="1" x14ac:dyDescent="0.3">
      <c r="C521" s="185"/>
      <c r="D521" s="91"/>
      <c r="F521" s="98"/>
      <c r="J521" s="91"/>
    </row>
    <row r="522" spans="3:10" s="90" customFormat="1" x14ac:dyDescent="0.3">
      <c r="C522" s="185"/>
      <c r="D522" s="91"/>
      <c r="F522" s="98"/>
      <c r="J522" s="91"/>
    </row>
    <row r="523" spans="3:10" s="90" customFormat="1" x14ac:dyDescent="0.3">
      <c r="C523" s="185"/>
      <c r="D523" s="91"/>
      <c r="F523" s="98"/>
      <c r="J523" s="91"/>
    </row>
    <row r="524" spans="3:10" s="90" customFormat="1" x14ac:dyDescent="0.3">
      <c r="C524" s="185"/>
      <c r="D524" s="91"/>
      <c r="F524" s="98"/>
      <c r="J524" s="91"/>
    </row>
    <row r="525" spans="3:10" s="90" customFormat="1" x14ac:dyDescent="0.3">
      <c r="C525" s="185"/>
      <c r="D525" s="91"/>
      <c r="F525" s="98"/>
      <c r="J525" s="91"/>
    </row>
    <row r="526" spans="3:10" s="90" customFormat="1" x14ac:dyDescent="0.3">
      <c r="C526" s="185"/>
      <c r="D526" s="91"/>
      <c r="F526" s="98"/>
      <c r="J526" s="91"/>
    </row>
    <row r="527" spans="3:10" s="90" customFormat="1" x14ac:dyDescent="0.3">
      <c r="C527" s="185"/>
      <c r="D527" s="91"/>
      <c r="F527" s="98"/>
      <c r="J527" s="91"/>
    </row>
    <row r="528" spans="3:10" s="90" customFormat="1" x14ac:dyDescent="0.3">
      <c r="C528" s="185"/>
      <c r="D528" s="91"/>
      <c r="F528" s="98"/>
      <c r="J528" s="91"/>
    </row>
    <row r="529" spans="3:10" s="90" customFormat="1" x14ac:dyDescent="0.3">
      <c r="C529" s="185"/>
      <c r="D529" s="91"/>
      <c r="F529" s="98"/>
      <c r="J529" s="91"/>
    </row>
    <row r="530" spans="3:10" s="90" customFormat="1" x14ac:dyDescent="0.3">
      <c r="C530" s="185"/>
      <c r="D530" s="91"/>
      <c r="F530" s="98"/>
      <c r="J530" s="91"/>
    </row>
    <row r="531" spans="3:10" s="90" customFormat="1" x14ac:dyDescent="0.3">
      <c r="C531" s="185"/>
      <c r="D531" s="91"/>
      <c r="F531" s="98"/>
      <c r="J531" s="91"/>
    </row>
    <row r="532" spans="3:10" s="90" customFormat="1" x14ac:dyDescent="0.3">
      <c r="C532" s="185"/>
      <c r="D532" s="91"/>
      <c r="F532" s="98"/>
      <c r="J532" s="91"/>
    </row>
    <row r="533" spans="3:10" s="90" customFormat="1" x14ac:dyDescent="0.3">
      <c r="C533" s="185"/>
      <c r="D533" s="91"/>
      <c r="F533" s="98"/>
      <c r="J533" s="91"/>
    </row>
    <row r="534" spans="3:10" s="90" customFormat="1" x14ac:dyDescent="0.3">
      <c r="C534" s="185"/>
      <c r="D534" s="91"/>
      <c r="F534" s="98"/>
      <c r="J534" s="91"/>
    </row>
    <row r="535" spans="3:10" s="90" customFormat="1" x14ac:dyDescent="0.3">
      <c r="C535" s="185"/>
      <c r="D535" s="91"/>
      <c r="F535" s="98"/>
      <c r="J535" s="91"/>
    </row>
    <row r="536" spans="3:10" s="90" customFormat="1" x14ac:dyDescent="0.3">
      <c r="C536" s="185"/>
      <c r="D536" s="91"/>
      <c r="F536" s="98"/>
      <c r="J536" s="91"/>
    </row>
    <row r="537" spans="3:10" s="90" customFormat="1" x14ac:dyDescent="0.3">
      <c r="C537" s="185"/>
      <c r="D537" s="91"/>
      <c r="F537" s="98"/>
      <c r="J537" s="91"/>
    </row>
    <row r="538" spans="3:10" s="90" customFormat="1" x14ac:dyDescent="0.3">
      <c r="C538" s="185"/>
      <c r="D538" s="91"/>
      <c r="F538" s="98"/>
      <c r="J538" s="91"/>
    </row>
    <row r="539" spans="3:10" s="90" customFormat="1" x14ac:dyDescent="0.3">
      <c r="C539" s="185"/>
      <c r="D539" s="91"/>
      <c r="F539" s="98"/>
      <c r="J539" s="91"/>
    </row>
    <row r="540" spans="3:10" s="90" customFormat="1" x14ac:dyDescent="0.3">
      <c r="C540" s="185"/>
      <c r="D540" s="91"/>
      <c r="F540" s="98"/>
      <c r="J540" s="91"/>
    </row>
    <row r="541" spans="3:10" s="90" customFormat="1" x14ac:dyDescent="0.3">
      <c r="C541" s="185"/>
      <c r="D541" s="91"/>
      <c r="F541" s="98"/>
      <c r="J541" s="91"/>
    </row>
    <row r="542" spans="3:10" s="90" customFormat="1" x14ac:dyDescent="0.3">
      <c r="C542" s="185"/>
      <c r="D542" s="91"/>
      <c r="F542" s="98"/>
      <c r="J542" s="91"/>
    </row>
    <row r="543" spans="3:10" s="90" customFormat="1" x14ac:dyDescent="0.3">
      <c r="C543" s="185"/>
      <c r="D543" s="91"/>
      <c r="F543" s="98"/>
      <c r="J543" s="91"/>
    </row>
    <row r="544" spans="3:10" s="90" customFormat="1" x14ac:dyDescent="0.3">
      <c r="C544" s="185"/>
      <c r="D544" s="91"/>
      <c r="F544" s="98"/>
      <c r="J544" s="91"/>
    </row>
    <row r="545" spans="3:10" s="90" customFormat="1" x14ac:dyDescent="0.3">
      <c r="C545" s="185"/>
      <c r="D545" s="91"/>
      <c r="F545" s="98"/>
      <c r="J545" s="91"/>
    </row>
    <row r="546" spans="3:10" s="90" customFormat="1" x14ac:dyDescent="0.3">
      <c r="C546" s="185"/>
      <c r="D546" s="91"/>
      <c r="F546" s="98"/>
      <c r="J546" s="91"/>
    </row>
    <row r="547" spans="3:10" s="90" customFormat="1" x14ac:dyDescent="0.3">
      <c r="C547" s="185"/>
      <c r="D547" s="91"/>
      <c r="F547" s="98"/>
      <c r="J547" s="91"/>
    </row>
    <row r="548" spans="3:10" s="90" customFormat="1" x14ac:dyDescent="0.3">
      <c r="C548" s="185"/>
      <c r="D548" s="91"/>
      <c r="F548" s="98"/>
      <c r="J548" s="91"/>
    </row>
    <row r="549" spans="3:10" s="90" customFormat="1" x14ac:dyDescent="0.3">
      <c r="C549" s="185"/>
      <c r="D549" s="91"/>
      <c r="F549" s="98"/>
      <c r="J549" s="91"/>
    </row>
    <row r="550" spans="3:10" s="90" customFormat="1" x14ac:dyDescent="0.3">
      <c r="C550" s="185"/>
      <c r="D550" s="91"/>
      <c r="F550" s="98"/>
      <c r="J550" s="91"/>
    </row>
    <row r="551" spans="3:10" s="90" customFormat="1" x14ac:dyDescent="0.3">
      <c r="C551" s="185"/>
      <c r="D551" s="91"/>
      <c r="F551" s="98"/>
      <c r="J551" s="91"/>
    </row>
    <row r="552" spans="3:10" s="90" customFormat="1" x14ac:dyDescent="0.3">
      <c r="C552" s="185"/>
      <c r="D552" s="91"/>
      <c r="F552" s="98"/>
      <c r="J552" s="91"/>
    </row>
    <row r="553" spans="3:10" s="90" customFormat="1" x14ac:dyDescent="0.3">
      <c r="C553" s="185"/>
      <c r="D553" s="91"/>
      <c r="F553" s="98"/>
      <c r="J553" s="91"/>
    </row>
    <row r="554" spans="3:10" s="90" customFormat="1" x14ac:dyDescent="0.3">
      <c r="C554" s="185"/>
      <c r="D554" s="91"/>
      <c r="F554" s="98"/>
      <c r="J554" s="91"/>
    </row>
    <row r="555" spans="3:10" s="90" customFormat="1" x14ac:dyDescent="0.3">
      <c r="C555" s="185"/>
      <c r="D555" s="91"/>
      <c r="F555" s="98"/>
      <c r="J555" s="91"/>
    </row>
    <row r="556" spans="3:10" s="90" customFormat="1" x14ac:dyDescent="0.3">
      <c r="C556" s="185"/>
      <c r="D556" s="91"/>
      <c r="F556" s="98"/>
      <c r="J556" s="91"/>
    </row>
    <row r="557" spans="3:10" s="90" customFormat="1" x14ac:dyDescent="0.3">
      <c r="C557" s="185"/>
      <c r="D557" s="91"/>
      <c r="F557" s="98"/>
      <c r="J557" s="91"/>
    </row>
    <row r="558" spans="3:10" s="90" customFormat="1" x14ac:dyDescent="0.3">
      <c r="C558" s="185"/>
      <c r="D558" s="91"/>
      <c r="F558" s="98"/>
      <c r="J558" s="91"/>
    </row>
    <row r="559" spans="3:10" s="90" customFormat="1" x14ac:dyDescent="0.3">
      <c r="C559" s="185"/>
      <c r="D559" s="91"/>
      <c r="F559" s="98"/>
      <c r="J559" s="91"/>
    </row>
    <row r="560" spans="3:10" s="90" customFormat="1" x14ac:dyDescent="0.3">
      <c r="C560" s="185"/>
      <c r="D560" s="91"/>
      <c r="F560" s="98"/>
      <c r="J560" s="91"/>
    </row>
    <row r="561" spans="3:10" s="90" customFormat="1" x14ac:dyDescent="0.3">
      <c r="C561" s="185"/>
      <c r="D561" s="91"/>
      <c r="F561" s="98"/>
      <c r="J561" s="91"/>
    </row>
    <row r="562" spans="3:10" s="90" customFormat="1" x14ac:dyDescent="0.3">
      <c r="C562" s="185"/>
      <c r="D562" s="91"/>
      <c r="F562" s="98"/>
      <c r="J562" s="91"/>
    </row>
    <row r="563" spans="3:10" s="90" customFormat="1" x14ac:dyDescent="0.3">
      <c r="C563" s="185"/>
      <c r="D563" s="91"/>
      <c r="F563" s="98"/>
      <c r="J563" s="91"/>
    </row>
    <row r="564" spans="3:10" s="90" customFormat="1" x14ac:dyDescent="0.3">
      <c r="C564" s="185"/>
      <c r="D564" s="91"/>
      <c r="F564" s="98"/>
      <c r="J564" s="91"/>
    </row>
    <row r="565" spans="3:10" s="90" customFormat="1" x14ac:dyDescent="0.3">
      <c r="C565" s="185"/>
      <c r="D565" s="91"/>
      <c r="F565" s="98"/>
      <c r="J565" s="91"/>
    </row>
    <row r="566" spans="3:10" s="90" customFormat="1" x14ac:dyDescent="0.3">
      <c r="C566" s="185"/>
      <c r="D566" s="91"/>
      <c r="F566" s="98"/>
      <c r="J566" s="91"/>
    </row>
    <row r="567" spans="3:10" s="90" customFormat="1" x14ac:dyDescent="0.3">
      <c r="C567" s="185"/>
      <c r="D567" s="91"/>
      <c r="F567" s="98"/>
      <c r="J567" s="91"/>
    </row>
    <row r="568" spans="3:10" s="90" customFormat="1" x14ac:dyDescent="0.3">
      <c r="C568" s="185"/>
      <c r="D568" s="91"/>
      <c r="F568" s="98"/>
      <c r="J568" s="91"/>
    </row>
    <row r="569" spans="3:10" s="90" customFormat="1" x14ac:dyDescent="0.3">
      <c r="C569" s="185"/>
      <c r="D569" s="91"/>
      <c r="F569" s="98"/>
      <c r="J569" s="91"/>
    </row>
    <row r="570" spans="3:10" s="90" customFormat="1" x14ac:dyDescent="0.3">
      <c r="C570" s="185"/>
      <c r="D570" s="91"/>
      <c r="F570" s="98"/>
      <c r="J570" s="91"/>
    </row>
    <row r="571" spans="3:10" s="90" customFormat="1" x14ac:dyDescent="0.3">
      <c r="C571" s="185"/>
      <c r="D571" s="91"/>
      <c r="F571" s="98"/>
      <c r="J571" s="91"/>
    </row>
    <row r="572" spans="3:10" s="90" customFormat="1" x14ac:dyDescent="0.3">
      <c r="C572" s="185"/>
      <c r="D572" s="91"/>
      <c r="F572" s="98"/>
      <c r="J572" s="91"/>
    </row>
    <row r="573" spans="3:10" s="90" customFormat="1" x14ac:dyDescent="0.3">
      <c r="C573" s="185"/>
      <c r="D573" s="91"/>
      <c r="F573" s="98"/>
      <c r="J573" s="91"/>
    </row>
    <row r="574" spans="3:10" s="90" customFormat="1" x14ac:dyDescent="0.3">
      <c r="C574" s="185"/>
      <c r="D574" s="91"/>
      <c r="F574" s="98"/>
      <c r="J574" s="91"/>
    </row>
    <row r="575" spans="3:10" s="90" customFormat="1" x14ac:dyDescent="0.3">
      <c r="C575" s="185"/>
      <c r="D575" s="91"/>
      <c r="F575" s="98"/>
      <c r="J575" s="91"/>
    </row>
    <row r="576" spans="3:10" s="90" customFormat="1" x14ac:dyDescent="0.3">
      <c r="C576" s="185"/>
      <c r="D576" s="91"/>
      <c r="F576" s="98"/>
      <c r="J576" s="91"/>
    </row>
    <row r="577" spans="3:10" s="90" customFormat="1" x14ac:dyDescent="0.3">
      <c r="C577" s="185"/>
      <c r="D577" s="91"/>
      <c r="F577" s="98"/>
      <c r="J577" s="91"/>
    </row>
    <row r="578" spans="3:10" s="90" customFormat="1" x14ac:dyDescent="0.3">
      <c r="C578" s="185"/>
      <c r="D578" s="91"/>
      <c r="F578" s="98"/>
      <c r="J578" s="91"/>
    </row>
    <row r="579" spans="3:10" s="90" customFormat="1" x14ac:dyDescent="0.3">
      <c r="C579" s="185"/>
      <c r="D579" s="91"/>
      <c r="F579" s="98"/>
      <c r="J579" s="91"/>
    </row>
    <row r="580" spans="3:10" s="90" customFormat="1" x14ac:dyDescent="0.3">
      <c r="C580" s="185"/>
      <c r="D580" s="91"/>
      <c r="F580" s="98"/>
      <c r="J580" s="91"/>
    </row>
    <row r="581" spans="3:10" s="90" customFormat="1" x14ac:dyDescent="0.3">
      <c r="C581" s="185"/>
      <c r="D581" s="91"/>
      <c r="F581" s="98"/>
      <c r="J581" s="91"/>
    </row>
    <row r="582" spans="3:10" s="90" customFormat="1" x14ac:dyDescent="0.3">
      <c r="C582" s="185"/>
      <c r="D582" s="91"/>
      <c r="F582" s="98"/>
      <c r="J582" s="91"/>
    </row>
    <row r="583" spans="3:10" s="90" customFormat="1" x14ac:dyDescent="0.3">
      <c r="C583" s="185"/>
      <c r="D583" s="91"/>
      <c r="F583" s="98"/>
      <c r="J583" s="91"/>
    </row>
    <row r="584" spans="3:10" s="90" customFormat="1" x14ac:dyDescent="0.3">
      <c r="C584" s="185"/>
      <c r="D584" s="91"/>
      <c r="F584" s="98"/>
      <c r="J584" s="91"/>
    </row>
    <row r="585" spans="3:10" s="90" customFormat="1" x14ac:dyDescent="0.3">
      <c r="C585" s="185"/>
      <c r="D585" s="91"/>
      <c r="F585" s="98"/>
      <c r="J585" s="91"/>
    </row>
    <row r="586" spans="3:10" s="90" customFormat="1" x14ac:dyDescent="0.3">
      <c r="C586" s="185"/>
      <c r="D586" s="91"/>
      <c r="F586" s="98"/>
      <c r="J586" s="91"/>
    </row>
    <row r="587" spans="3:10" s="90" customFormat="1" x14ac:dyDescent="0.3">
      <c r="C587" s="185"/>
      <c r="D587" s="91"/>
      <c r="F587" s="98"/>
      <c r="J587" s="91"/>
    </row>
    <row r="588" spans="3:10" s="90" customFormat="1" x14ac:dyDescent="0.3">
      <c r="C588" s="185"/>
      <c r="D588" s="91"/>
      <c r="F588" s="98"/>
      <c r="J588" s="91"/>
    </row>
    <row r="589" spans="3:10" s="90" customFormat="1" x14ac:dyDescent="0.3">
      <c r="C589" s="185"/>
      <c r="D589" s="91"/>
      <c r="F589" s="98"/>
      <c r="J589" s="91"/>
    </row>
    <row r="590" spans="3:10" s="90" customFormat="1" x14ac:dyDescent="0.3">
      <c r="C590" s="185"/>
      <c r="D590" s="91"/>
      <c r="F590" s="98"/>
      <c r="J590" s="91"/>
    </row>
    <row r="591" spans="3:10" s="90" customFormat="1" x14ac:dyDescent="0.3">
      <c r="C591" s="185"/>
      <c r="D591" s="91"/>
      <c r="F591" s="98"/>
      <c r="J591" s="91"/>
    </row>
    <row r="592" spans="3:10" s="90" customFormat="1" x14ac:dyDescent="0.3">
      <c r="C592" s="185"/>
      <c r="D592" s="91"/>
      <c r="F592" s="98"/>
      <c r="J592" s="91"/>
    </row>
    <row r="593" spans="3:10" s="90" customFormat="1" x14ac:dyDescent="0.3">
      <c r="C593" s="185"/>
      <c r="D593" s="91"/>
      <c r="F593" s="98"/>
      <c r="J593" s="91"/>
    </row>
    <row r="594" spans="3:10" s="90" customFormat="1" x14ac:dyDescent="0.3">
      <c r="C594" s="185"/>
      <c r="D594" s="91"/>
      <c r="F594" s="98"/>
      <c r="J594" s="91"/>
    </row>
    <row r="595" spans="3:10" s="90" customFormat="1" x14ac:dyDescent="0.3">
      <c r="C595" s="185"/>
      <c r="D595" s="91"/>
      <c r="F595" s="98"/>
      <c r="J595" s="91"/>
    </row>
    <row r="596" spans="3:10" s="90" customFormat="1" x14ac:dyDescent="0.3">
      <c r="C596" s="185"/>
      <c r="D596" s="91"/>
      <c r="F596" s="98"/>
      <c r="J596" s="91"/>
    </row>
    <row r="597" spans="3:10" s="90" customFormat="1" x14ac:dyDescent="0.3">
      <c r="C597" s="185"/>
      <c r="D597" s="91"/>
      <c r="F597" s="98"/>
      <c r="J597" s="91"/>
    </row>
    <row r="598" spans="3:10" s="90" customFormat="1" x14ac:dyDescent="0.3">
      <c r="C598" s="185"/>
      <c r="D598" s="91"/>
      <c r="F598" s="98"/>
      <c r="J598" s="91"/>
    </row>
    <row r="599" spans="3:10" s="90" customFormat="1" x14ac:dyDescent="0.3">
      <c r="C599" s="185"/>
      <c r="D599" s="91"/>
      <c r="F599" s="98"/>
      <c r="J599" s="91"/>
    </row>
    <row r="600" spans="3:10" s="90" customFormat="1" x14ac:dyDescent="0.3">
      <c r="C600" s="185"/>
      <c r="D600" s="91"/>
      <c r="F600" s="98"/>
      <c r="J600" s="91"/>
    </row>
    <row r="601" spans="3:10" s="90" customFormat="1" x14ac:dyDescent="0.3">
      <c r="C601" s="185"/>
      <c r="D601" s="91"/>
      <c r="F601" s="98"/>
      <c r="J601" s="91"/>
    </row>
  </sheetData>
  <mergeCells count="6">
    <mergeCell ref="A1:D1"/>
    <mergeCell ref="E1:F1"/>
    <mergeCell ref="E2:F2"/>
    <mergeCell ref="A44:D44"/>
    <mergeCell ref="E44:F44"/>
    <mergeCell ref="A3:F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52" orientation="landscape" horizontalDpi="300" verticalDpi="300" r:id="rId1"/>
  <headerFooter alignWithMargins="0">
    <oddFooter>&amp;LVerwendungsnachweis: Ausgaben&amp;RSeite &amp;P</oddFooter>
  </headerFooter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E22"/>
  <sheetViews>
    <sheetView view="pageBreakPreview" zoomScale="60" zoomScaleNormal="100" workbookViewId="0">
      <selection activeCell="C31" sqref="C31"/>
    </sheetView>
  </sheetViews>
  <sheetFormatPr baseColWidth="10" defaultColWidth="11.44140625" defaultRowHeight="13.8" x14ac:dyDescent="0.3"/>
  <cols>
    <col min="1" max="1" width="12.6640625" style="61" customWidth="1"/>
    <col min="2" max="2" width="23" style="61" customWidth="1"/>
    <col min="3" max="4" width="40.6640625" style="62" customWidth="1"/>
    <col min="5" max="5" width="35.6640625" style="61" customWidth="1"/>
    <col min="6" max="16384" width="11.44140625" style="61"/>
  </cols>
  <sheetData>
    <row r="1" spans="1:5" ht="15.6" x14ac:dyDescent="0.3">
      <c r="A1" s="100" t="s">
        <v>132</v>
      </c>
      <c r="B1" s="97"/>
      <c r="C1" s="91"/>
      <c r="D1" s="91"/>
      <c r="E1" s="101"/>
    </row>
    <row r="2" spans="1:5" ht="15.6" x14ac:dyDescent="0.3">
      <c r="A2" s="100"/>
      <c r="B2" s="97"/>
      <c r="C2" s="91"/>
      <c r="D2" s="91"/>
      <c r="E2" s="101"/>
    </row>
    <row r="3" spans="1:5" x14ac:dyDescent="0.3">
      <c r="A3" s="174" t="s">
        <v>116</v>
      </c>
      <c r="B3" s="97"/>
      <c r="C3" s="91"/>
      <c r="D3" s="91"/>
      <c r="E3" s="101"/>
    </row>
    <row r="4" spans="1:5" ht="15.6" x14ac:dyDescent="0.3">
      <c r="A4" s="60"/>
      <c r="B4" s="97"/>
      <c r="C4" s="91"/>
      <c r="D4" s="91"/>
      <c r="E4" s="101"/>
    </row>
    <row r="5" spans="1:5" ht="15.6" x14ac:dyDescent="0.3">
      <c r="A5" s="79" t="s">
        <v>62</v>
      </c>
      <c r="B5" s="102" t="s">
        <v>63</v>
      </c>
      <c r="C5" s="103" t="s">
        <v>64</v>
      </c>
      <c r="D5" s="103" t="s">
        <v>65</v>
      </c>
      <c r="E5" s="106" t="s">
        <v>66</v>
      </c>
    </row>
    <row r="6" spans="1:5" ht="66" customHeight="1" x14ac:dyDescent="0.3">
      <c r="A6" s="129" t="s">
        <v>95</v>
      </c>
      <c r="B6" s="127" t="s">
        <v>102</v>
      </c>
      <c r="C6" s="129" t="s">
        <v>89</v>
      </c>
      <c r="D6" s="129" t="s">
        <v>69</v>
      </c>
      <c r="E6" s="130" t="s">
        <v>98</v>
      </c>
    </row>
    <row r="7" spans="1:5" ht="15.6" x14ac:dyDescent="0.3">
      <c r="A7" s="84" t="s">
        <v>70</v>
      </c>
      <c r="B7" s="85">
        <v>44228</v>
      </c>
      <c r="C7" s="111" t="s">
        <v>104</v>
      </c>
      <c r="D7" s="111" t="s">
        <v>90</v>
      </c>
      <c r="E7" s="104">
        <v>1500</v>
      </c>
    </row>
    <row r="8" spans="1:5" ht="15.6" x14ac:dyDescent="0.3">
      <c r="A8" s="84" t="s">
        <v>72</v>
      </c>
      <c r="B8" s="85">
        <v>44256</v>
      </c>
      <c r="C8" s="111" t="s">
        <v>104</v>
      </c>
      <c r="D8" s="111" t="s">
        <v>91</v>
      </c>
      <c r="E8" s="104">
        <v>2000</v>
      </c>
    </row>
    <row r="9" spans="1:5" ht="15.6" x14ac:dyDescent="0.3">
      <c r="A9" s="84" t="s">
        <v>74</v>
      </c>
      <c r="B9" s="105" t="s">
        <v>92</v>
      </c>
      <c r="C9" s="111" t="s">
        <v>93</v>
      </c>
      <c r="D9" s="111" t="s">
        <v>54</v>
      </c>
      <c r="E9" s="104">
        <v>1000</v>
      </c>
    </row>
    <row r="10" spans="1:5" ht="15.6" x14ac:dyDescent="0.3">
      <c r="A10" s="84" t="s">
        <v>76</v>
      </c>
      <c r="B10" s="85"/>
      <c r="C10" s="111"/>
      <c r="D10" s="111"/>
      <c r="E10" s="104"/>
    </row>
    <row r="11" spans="1:5" ht="15.6" x14ac:dyDescent="0.3">
      <c r="A11" s="84" t="s">
        <v>77</v>
      </c>
      <c r="B11" s="85"/>
      <c r="C11" s="111"/>
      <c r="D11" s="111"/>
      <c r="E11" s="104"/>
    </row>
    <row r="12" spans="1:5" ht="15.6" x14ac:dyDescent="0.3">
      <c r="A12" s="84" t="s">
        <v>78</v>
      </c>
      <c r="B12" s="85"/>
      <c r="C12" s="111"/>
      <c r="D12" s="111"/>
      <c r="E12" s="104"/>
    </row>
    <row r="13" spans="1:5" ht="15.6" x14ac:dyDescent="0.3">
      <c r="A13" s="84" t="s">
        <v>79</v>
      </c>
      <c r="B13" s="85"/>
      <c r="C13" s="111"/>
      <c r="D13" s="111"/>
      <c r="E13" s="104"/>
    </row>
    <row r="14" spans="1:5" ht="15.6" x14ac:dyDescent="0.3">
      <c r="A14" s="84" t="s">
        <v>80</v>
      </c>
      <c r="B14" s="85"/>
      <c r="C14" s="111"/>
      <c r="D14" s="111"/>
      <c r="E14" s="104"/>
    </row>
    <row r="15" spans="1:5" ht="15.6" x14ac:dyDescent="0.3">
      <c r="A15" s="84" t="s">
        <v>81</v>
      </c>
      <c r="B15" s="85"/>
      <c r="C15" s="111"/>
      <c r="D15" s="111"/>
      <c r="E15" s="104"/>
    </row>
    <row r="16" spans="1:5" ht="15.6" x14ac:dyDescent="0.3">
      <c r="A16" s="84" t="s">
        <v>82</v>
      </c>
      <c r="B16" s="85"/>
      <c r="C16" s="111"/>
      <c r="D16" s="111"/>
      <c r="E16" s="104"/>
    </row>
    <row r="17" spans="1:5" ht="15.6" x14ac:dyDescent="0.3">
      <c r="A17" s="84" t="s">
        <v>83</v>
      </c>
      <c r="B17" s="85"/>
      <c r="C17" s="111"/>
      <c r="D17" s="111"/>
      <c r="E17" s="104"/>
    </row>
    <row r="18" spans="1:5" ht="15.6" x14ac:dyDescent="0.3">
      <c r="A18" s="84" t="s">
        <v>84</v>
      </c>
      <c r="B18" s="85"/>
      <c r="C18" s="111"/>
      <c r="D18" s="111"/>
      <c r="E18" s="104"/>
    </row>
    <row r="19" spans="1:5" ht="15.6" x14ac:dyDescent="0.3">
      <c r="A19" s="84" t="s">
        <v>85</v>
      </c>
      <c r="B19" s="85"/>
      <c r="C19" s="111"/>
      <c r="D19" s="111"/>
      <c r="E19" s="104"/>
    </row>
    <row r="20" spans="1:5" ht="15.6" x14ac:dyDescent="0.3">
      <c r="A20" s="84" t="s">
        <v>86</v>
      </c>
      <c r="B20" s="85"/>
      <c r="C20" s="111"/>
      <c r="D20" s="111"/>
      <c r="E20" s="104"/>
    </row>
    <row r="21" spans="1:5" ht="15.6" x14ac:dyDescent="0.3">
      <c r="A21" s="84" t="s">
        <v>87</v>
      </c>
      <c r="B21" s="85"/>
      <c r="C21" s="111"/>
      <c r="D21" s="111"/>
      <c r="E21" s="104"/>
    </row>
    <row r="22" spans="1:5" ht="15.6" x14ac:dyDescent="0.3">
      <c r="A22" s="84"/>
      <c r="B22" s="85"/>
      <c r="C22" s="113"/>
      <c r="D22" s="114" t="s">
        <v>94</v>
      </c>
      <c r="E22" s="104">
        <f>SUM(E6:E14)</f>
        <v>4500</v>
      </c>
    </row>
  </sheetData>
  <pageMargins left="0.70866141732283472" right="0.70866141732283472" top="0.78740157480314965" bottom="0.78740157480314965" header="0.31496062992125984" footer="0.31496062992125984"/>
  <pageSetup paperSize="9" scale="8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A4:G24"/>
  <sheetViews>
    <sheetView topLeftCell="A3" workbookViewId="0">
      <selection activeCell="C14" sqref="C14"/>
    </sheetView>
  </sheetViews>
  <sheetFormatPr baseColWidth="10" defaultRowHeight="13.2" x14ac:dyDescent="0.25"/>
  <cols>
    <col min="1" max="1" width="4.33203125" customWidth="1"/>
    <col min="7" max="7" width="8.33203125" customWidth="1"/>
  </cols>
  <sheetData>
    <row r="4" spans="1:7" ht="15.6" x14ac:dyDescent="0.3">
      <c r="B4" s="1" t="s">
        <v>134</v>
      </c>
      <c r="C4" s="9"/>
      <c r="D4" s="9"/>
      <c r="E4" s="9"/>
      <c r="F4" s="9"/>
      <c r="G4" s="9"/>
    </row>
    <row r="5" spans="1:7" ht="15" x14ac:dyDescent="0.25">
      <c r="B5" s="9"/>
      <c r="C5" s="9"/>
      <c r="D5" s="9"/>
      <c r="E5" s="9"/>
      <c r="F5" s="9"/>
      <c r="G5" s="9"/>
    </row>
    <row r="6" spans="1:7" ht="108.75" customHeight="1" x14ac:dyDescent="0.25">
      <c r="B6" s="276" t="s">
        <v>135</v>
      </c>
      <c r="C6" s="276"/>
      <c r="D6" s="276"/>
      <c r="E6" s="276"/>
      <c r="F6" s="276"/>
      <c r="G6" s="276"/>
    </row>
    <row r="7" spans="1:7" ht="20.100000000000001" customHeight="1" x14ac:dyDescent="0.35">
      <c r="B7" s="189" t="s">
        <v>130</v>
      </c>
      <c r="C7" s="190"/>
      <c r="D7" s="190"/>
      <c r="E7" s="190"/>
      <c r="F7" s="190"/>
      <c r="G7" s="9"/>
    </row>
    <row r="8" spans="1:7" ht="20.100000000000001" customHeight="1" x14ac:dyDescent="0.25">
      <c r="A8" s="188"/>
      <c r="B8" s="9"/>
      <c r="C8" s="9"/>
      <c r="D8" s="9"/>
      <c r="E8" s="9"/>
      <c r="F8" s="9"/>
      <c r="G8" s="9"/>
    </row>
    <row r="9" spans="1:7" ht="68.25" customHeight="1" x14ac:dyDescent="0.25">
      <c r="B9" s="274" t="s">
        <v>131</v>
      </c>
      <c r="C9" s="274"/>
      <c r="D9" s="274"/>
      <c r="E9" s="274"/>
      <c r="F9" s="274"/>
      <c r="G9" s="274"/>
    </row>
    <row r="10" spans="1:7" ht="20.100000000000001" customHeight="1" x14ac:dyDescent="0.25">
      <c r="B10" s="9"/>
      <c r="C10" s="9"/>
      <c r="D10" s="9"/>
      <c r="E10" s="9"/>
      <c r="F10" s="9"/>
      <c r="G10" s="9"/>
    </row>
    <row r="11" spans="1:7" ht="90" customHeight="1" x14ac:dyDescent="0.25">
      <c r="B11" s="275" t="s">
        <v>137</v>
      </c>
      <c r="C11" s="275"/>
      <c r="D11" s="275"/>
      <c r="E11" s="275"/>
      <c r="F11" s="275"/>
      <c r="G11" s="275"/>
    </row>
    <row r="12" spans="1:7" ht="20.100000000000001" customHeight="1" x14ac:dyDescent="0.25">
      <c r="B12" s="9"/>
      <c r="C12" s="9"/>
      <c r="D12" s="9"/>
      <c r="E12" s="9"/>
      <c r="F12" s="9"/>
      <c r="G12" s="9"/>
    </row>
    <row r="13" spans="1:7" ht="82.2" customHeight="1" x14ac:dyDescent="0.25">
      <c r="B13" s="277" t="s">
        <v>136</v>
      </c>
      <c r="C13" s="277"/>
      <c r="D13" s="277"/>
      <c r="E13" s="277"/>
      <c r="F13" s="277"/>
      <c r="G13" s="277"/>
    </row>
    <row r="14" spans="1:7" ht="20.100000000000001" customHeight="1" x14ac:dyDescent="0.25">
      <c r="B14" s="9"/>
      <c r="C14" s="9"/>
      <c r="D14" s="9"/>
      <c r="E14" s="9"/>
      <c r="F14" s="9"/>
      <c r="G14" s="9"/>
    </row>
    <row r="15" spans="1:7" ht="20.100000000000001" customHeight="1" x14ac:dyDescent="0.25">
      <c r="B15" s="9"/>
      <c r="C15" s="9"/>
      <c r="D15" s="9"/>
      <c r="E15" s="9"/>
      <c r="F15" s="9"/>
      <c r="G15" s="9"/>
    </row>
    <row r="16" spans="1:7" ht="20.100000000000001" customHeight="1" x14ac:dyDescent="0.25">
      <c r="C16" s="9"/>
      <c r="D16" s="9"/>
      <c r="E16" s="9"/>
      <c r="F16" s="9"/>
      <c r="G16" s="9"/>
    </row>
    <row r="17" spans="2:7" ht="20.100000000000001" customHeight="1" x14ac:dyDescent="0.25">
      <c r="B17" s="9"/>
      <c r="C17" s="9"/>
      <c r="D17" s="9"/>
      <c r="E17" s="9"/>
      <c r="F17" s="9"/>
      <c r="G17" s="9"/>
    </row>
    <row r="18" spans="2:7" ht="20.100000000000001" customHeight="1" x14ac:dyDescent="0.25">
      <c r="B18" s="9"/>
      <c r="C18" s="9"/>
      <c r="D18" s="9"/>
      <c r="E18" s="9"/>
      <c r="F18" s="9"/>
      <c r="G18" s="9"/>
    </row>
    <row r="19" spans="2:7" ht="20.100000000000001" customHeight="1" x14ac:dyDescent="0.25">
      <c r="B19" s="9"/>
      <c r="C19" s="9"/>
      <c r="D19" s="9"/>
      <c r="E19" s="9"/>
      <c r="F19" s="9"/>
      <c r="G19" s="9"/>
    </row>
    <row r="20" spans="2:7" ht="20.100000000000001" customHeight="1" x14ac:dyDescent="0.25">
      <c r="B20" s="9"/>
      <c r="C20" s="9"/>
      <c r="D20" s="9"/>
      <c r="E20" s="9"/>
      <c r="F20" s="9"/>
      <c r="G20" s="9"/>
    </row>
    <row r="21" spans="2:7" ht="20.100000000000001" customHeight="1" x14ac:dyDescent="0.25">
      <c r="B21" s="9"/>
      <c r="C21" s="9"/>
      <c r="D21" s="9"/>
      <c r="E21" s="9"/>
      <c r="F21" s="9"/>
      <c r="G21" s="9"/>
    </row>
    <row r="22" spans="2:7" ht="15" x14ac:dyDescent="0.25">
      <c r="B22" s="9"/>
      <c r="C22" s="9"/>
      <c r="D22" s="9"/>
      <c r="E22" s="9"/>
      <c r="F22" s="9"/>
      <c r="G22" s="9"/>
    </row>
    <row r="23" spans="2:7" ht="15" x14ac:dyDescent="0.25">
      <c r="B23" s="9"/>
      <c r="C23" s="9"/>
      <c r="D23" s="9"/>
      <c r="E23" s="9"/>
      <c r="F23" s="9"/>
      <c r="G23" s="9"/>
    </row>
    <row r="24" spans="2:7" x14ac:dyDescent="0.25">
      <c r="B24" s="10"/>
    </row>
  </sheetData>
  <mergeCells count="4">
    <mergeCell ref="B9:G9"/>
    <mergeCell ref="B11:G11"/>
    <mergeCell ref="B6:G6"/>
    <mergeCell ref="B13:G13"/>
  </mergeCells>
  <phoneticPr fontId="0" type="noConversion"/>
  <hyperlinks>
    <hyperlink ref="B7" r:id="rId1" xr:uid="{00000000-0004-0000-0400-000000000000}"/>
  </hyperlinks>
  <pageMargins left="0.78740157480314965" right="0.39370078740157483" top="0.98425196850393704" bottom="0.98425196850393704" header="0.51181102362204722" footer="0.51181102362204722"/>
  <pageSetup paperSize="9" orientation="portrait" horizontalDpi="4294967294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</sheetPr>
  <dimension ref="A1:E15"/>
  <sheetViews>
    <sheetView workbookViewId="0">
      <selection activeCell="A15" sqref="A15:E15"/>
    </sheetView>
  </sheetViews>
  <sheetFormatPr baseColWidth="10" defaultRowHeight="13.2" x14ac:dyDescent="0.25"/>
  <sheetData>
    <row r="1" spans="1:5" s="2" customFormat="1" x14ac:dyDescent="0.25">
      <c r="A1" s="2" t="s">
        <v>4</v>
      </c>
    </row>
    <row r="3" spans="1:5" ht="43.5" customHeight="1" x14ac:dyDescent="0.25">
      <c r="A3" s="278" t="s">
        <v>110</v>
      </c>
      <c r="B3" s="278"/>
      <c r="C3" s="278"/>
      <c r="D3" s="278"/>
      <c r="E3" s="278"/>
    </row>
    <row r="5" spans="1:5" ht="37.5" customHeight="1" x14ac:dyDescent="0.25">
      <c r="A5" s="278" t="s">
        <v>111</v>
      </c>
      <c r="B5" s="278"/>
      <c r="C5" s="278"/>
      <c r="D5" s="278"/>
      <c r="E5" s="278"/>
    </row>
    <row r="7" spans="1:5" ht="33" customHeight="1" x14ac:dyDescent="0.25">
      <c r="A7" s="278" t="s">
        <v>109</v>
      </c>
      <c r="B7" s="278"/>
      <c r="C7" s="278"/>
      <c r="D7" s="278"/>
      <c r="E7" s="278"/>
    </row>
    <row r="9" spans="1:5" ht="33" customHeight="1" x14ac:dyDescent="0.25">
      <c r="A9" s="278" t="s">
        <v>112</v>
      </c>
      <c r="B9" s="278"/>
      <c r="C9" s="278"/>
      <c r="D9" s="278"/>
      <c r="E9" s="278"/>
    </row>
    <row r="11" spans="1:5" ht="33.6" customHeight="1" x14ac:dyDescent="0.25">
      <c r="A11" s="278" t="s">
        <v>113</v>
      </c>
      <c r="B11" s="278"/>
      <c r="C11" s="278"/>
      <c r="D11" s="278"/>
      <c r="E11" s="278"/>
    </row>
    <row r="13" spans="1:5" ht="56.1" customHeight="1" x14ac:dyDescent="0.25">
      <c r="A13" s="278" t="s">
        <v>114</v>
      </c>
      <c r="B13" s="278"/>
      <c r="C13" s="278"/>
      <c r="D13" s="278"/>
      <c r="E13" s="278"/>
    </row>
    <row r="15" spans="1:5" ht="38.1" customHeight="1" x14ac:dyDescent="0.25">
      <c r="A15" s="278" t="s">
        <v>115</v>
      </c>
      <c r="B15" s="278"/>
      <c r="C15" s="278"/>
      <c r="D15" s="278"/>
      <c r="E15" s="278"/>
    </row>
  </sheetData>
  <mergeCells count="7">
    <mergeCell ref="A15:E15"/>
    <mergeCell ref="A3:E3"/>
    <mergeCell ref="A5:E5"/>
    <mergeCell ref="A7:E7"/>
    <mergeCell ref="A9:E9"/>
    <mergeCell ref="A11:E11"/>
    <mergeCell ref="A13:E13"/>
  </mergeCells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Titelblatt</vt:lpstr>
      <vt:lpstr>Soll-Ist-Vergleich</vt:lpstr>
      <vt:lpstr>Aufstellung Fest. Personal</vt:lpstr>
      <vt:lpstr> Belegliste Ausgaben</vt:lpstr>
      <vt:lpstr> Finanzierung-Einnahme</vt:lpstr>
      <vt:lpstr>Abschlussbericht</vt:lpstr>
      <vt:lpstr>Hilfe</vt:lpstr>
      <vt:lpstr>' Belegliste Ausgaben'!Druckbereich</vt:lpstr>
      <vt:lpstr>'Soll-Ist-Vergleich'!Druckbereich</vt:lpstr>
      <vt:lpstr>Titelblatt!Druckbereich</vt:lpstr>
      <vt:lpstr>' Belegliste Ausgaben'!Drucktitel</vt:lpstr>
      <vt:lpstr>' Finanzierung-Einnahme'!Drucktitel</vt:lpstr>
      <vt:lpstr>'Soll-Ist-Vergleich'!Drucktitel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Verwendungsnachweis Fonds Soziokultur e.V.</dc:title>
  <dc:creator>Andrea Weiss (Fonds Soziokultur e.V.)</dc:creator>
  <cp:lastModifiedBy>Sarah Muenzel (Fonds Soziokultur e.V.)</cp:lastModifiedBy>
  <cp:lastPrinted>2017-05-31T07:57:28Z</cp:lastPrinted>
  <dcterms:created xsi:type="dcterms:W3CDTF">1996-09-01T18:30:38Z</dcterms:created>
  <dcterms:modified xsi:type="dcterms:W3CDTF">2025-06-11T10:42:29Z</dcterms:modified>
</cp:coreProperties>
</file>